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_CBSE\NEUTEK_RMP\Result_Analysis\HYDERABAD\RO\"/>
    </mc:Choice>
  </mc:AlternateContent>
  <xr:revisionPtr revIDLastSave="0" documentId="13_ncr:1_{FD6D91AF-1801-4940-8B94-88CFB78A0C34}" xr6:coauthVersionLast="47" xr6:coauthVersionMax="47" xr10:uidLastSave="{00000000-0000-0000-0000-000000000000}"/>
  <bookViews>
    <workbookView xWindow="732" yWindow="732" windowWidth="19908" windowHeight="10212" xr2:uid="{F3814A23-C50C-43AD-A180-7F2649D2F801}"/>
  </bookViews>
  <sheets>
    <sheet name="Index" sheetId="3" r:id="rId1"/>
    <sheet name="184" sheetId="4" r:id="rId2"/>
    <sheet name="002" sheetId="5" r:id="rId3"/>
    <sheet name="085" sheetId="6" r:id="rId4"/>
    <sheet name="122" sheetId="7" r:id="rId5"/>
    <sheet name="041" sheetId="8" r:id="rId6"/>
    <sheet name="241" sheetId="9" r:id="rId7"/>
    <sheet name="165" sheetId="10" r:id="rId8"/>
    <sheet name="086" sheetId="11" r:id="rId9"/>
    <sheet name="087" sheetId="12" r:id="rId10"/>
    <sheet name="402" sheetId="13" r:id="rId11"/>
    <sheet name="417" sheetId="14" r:id="rId12"/>
    <sheet name="064" sheetId="15" r:id="rId13"/>
    <sheet name="007" sheetId="16" r:id="rId14"/>
    <sheet name="049" sheetId="17" r:id="rId15"/>
  </sheets>
  <definedNames>
    <definedName name="_xlnm.Print_Area" localSheetId="2">'002'!$A$1:$Q$79</definedName>
    <definedName name="_xlnm.Print_Area" localSheetId="13">'007'!$A$1:$Q$13</definedName>
    <definedName name="_xlnm.Print_Area" localSheetId="5">'041'!$A$1:$Q$80</definedName>
    <definedName name="_xlnm.Print_Area" localSheetId="14">'049'!$A$1:$Q$13</definedName>
    <definedName name="_xlnm.Print_Area" localSheetId="12">'064'!$A$1:$Q$13</definedName>
    <definedName name="_xlnm.Print_Area" localSheetId="3">'085'!$A$1:$Q$13</definedName>
    <definedName name="_xlnm.Print_Area" localSheetId="8">'086'!$A$1:$Q$80</definedName>
    <definedName name="_xlnm.Print_Area" localSheetId="9">'087'!$A$1:$Q$80</definedName>
    <definedName name="_xlnm.Print_Area" localSheetId="4">'122'!$A$1:$Q$78</definedName>
    <definedName name="_xlnm.Print_Area" localSheetId="7">'165'!$A$1:$Q$13</definedName>
    <definedName name="_xlnm.Print_Area" localSheetId="1">'184'!$A$1:$Q$80</definedName>
    <definedName name="_xlnm.Print_Area" localSheetId="6">'241'!$A$1:$Q$67</definedName>
    <definedName name="_xlnm.Print_Area" localSheetId="10">'402'!$A$1:$Q$28</definedName>
    <definedName name="_xlnm.Print_Area" localSheetId="11">'417'!$A$1:$Q$65</definedName>
    <definedName name="_xlnm.Print_Area" localSheetId="0">Index!$A$1:$H$30</definedName>
    <definedName name="_xlnm.Print_Titles" localSheetId="2">'002'!$1:$8</definedName>
    <definedName name="_xlnm.Print_Titles" localSheetId="13">'007'!$1:$8</definedName>
    <definedName name="_xlnm.Print_Titles" localSheetId="5">'041'!$1:$8</definedName>
    <definedName name="_xlnm.Print_Titles" localSheetId="14">'049'!$1:$8</definedName>
    <definedName name="_xlnm.Print_Titles" localSheetId="12">'064'!$1:$8</definedName>
    <definedName name="_xlnm.Print_Titles" localSheetId="3">'085'!$1:$8</definedName>
    <definedName name="_xlnm.Print_Titles" localSheetId="8">'086'!$1:$8</definedName>
    <definedName name="_xlnm.Print_Titles" localSheetId="9">'087'!$1:$8</definedName>
    <definedName name="_xlnm.Print_Titles" localSheetId="4">'122'!$1:$8</definedName>
    <definedName name="_xlnm.Print_Titles" localSheetId="7">'165'!$1:$8</definedName>
    <definedName name="_xlnm.Print_Titles" localSheetId="1">'184'!$1:$8</definedName>
    <definedName name="_xlnm.Print_Titles" localSheetId="6">'241'!$1:$8</definedName>
    <definedName name="_xlnm.Print_Titles" localSheetId="10">'402'!$1:$8</definedName>
    <definedName name="_xlnm.Print_Titles" localSheetId="11">'417'!$1:$8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7" l="1"/>
  <c r="O10" i="17"/>
  <c r="N10" i="17"/>
  <c r="M10" i="17"/>
  <c r="L10" i="17"/>
  <c r="K10" i="17"/>
  <c r="J10" i="17"/>
  <c r="I10" i="17"/>
  <c r="H10" i="17"/>
  <c r="G10" i="17"/>
  <c r="F10" i="17"/>
  <c r="D10" i="17"/>
  <c r="C10" i="17"/>
  <c r="P10" i="16"/>
  <c r="O10" i="16"/>
  <c r="N10" i="16"/>
  <c r="M10" i="16"/>
  <c r="L10" i="16"/>
  <c r="K10" i="16"/>
  <c r="J10" i="16"/>
  <c r="I10" i="16"/>
  <c r="H10" i="16"/>
  <c r="G10" i="16"/>
  <c r="F10" i="16"/>
  <c r="D10" i="16"/>
  <c r="C10" i="16"/>
  <c r="P10" i="15"/>
  <c r="O10" i="15"/>
  <c r="N10" i="15"/>
  <c r="M10" i="15"/>
  <c r="L10" i="15"/>
  <c r="K10" i="15"/>
  <c r="J10" i="15"/>
  <c r="I10" i="15"/>
  <c r="H10" i="15"/>
  <c r="G10" i="15"/>
  <c r="F10" i="15"/>
  <c r="D10" i="15"/>
  <c r="C10" i="15"/>
  <c r="P62" i="14"/>
  <c r="O62" i="14"/>
  <c r="N62" i="14"/>
  <c r="M62" i="14"/>
  <c r="L62" i="14"/>
  <c r="K62" i="14"/>
  <c r="J62" i="14"/>
  <c r="I62" i="14"/>
  <c r="H62" i="14"/>
  <c r="G62" i="14"/>
  <c r="F62" i="14"/>
  <c r="D62" i="14"/>
  <c r="C62" i="14"/>
  <c r="P25" i="13"/>
  <c r="O25" i="13"/>
  <c r="N25" i="13"/>
  <c r="M25" i="13"/>
  <c r="L25" i="13"/>
  <c r="K25" i="13"/>
  <c r="J25" i="13"/>
  <c r="I25" i="13"/>
  <c r="H25" i="13"/>
  <c r="G25" i="13"/>
  <c r="F25" i="13"/>
  <c r="D25" i="13"/>
  <c r="C25" i="13"/>
  <c r="P77" i="12"/>
  <c r="O77" i="12"/>
  <c r="N77" i="12"/>
  <c r="M77" i="12"/>
  <c r="L77" i="12"/>
  <c r="K77" i="12"/>
  <c r="J77" i="12"/>
  <c r="I77" i="12"/>
  <c r="H77" i="12"/>
  <c r="G77" i="12"/>
  <c r="F77" i="12"/>
  <c r="D77" i="12"/>
  <c r="C77" i="12"/>
  <c r="P77" i="11"/>
  <c r="O77" i="11"/>
  <c r="N77" i="11"/>
  <c r="M77" i="11"/>
  <c r="L77" i="11"/>
  <c r="K77" i="11"/>
  <c r="J77" i="11"/>
  <c r="I77" i="11"/>
  <c r="H77" i="11"/>
  <c r="G77" i="11"/>
  <c r="F77" i="11"/>
  <c r="D77" i="11"/>
  <c r="C77" i="11"/>
  <c r="P10" i="10"/>
  <c r="O10" i="10"/>
  <c r="N10" i="10"/>
  <c r="M10" i="10"/>
  <c r="L10" i="10"/>
  <c r="K10" i="10"/>
  <c r="J10" i="10"/>
  <c r="I10" i="10"/>
  <c r="H10" i="10"/>
  <c r="G10" i="10"/>
  <c r="F10" i="10"/>
  <c r="D10" i="10"/>
  <c r="C10" i="10"/>
  <c r="P64" i="9"/>
  <c r="O64" i="9"/>
  <c r="N64" i="9"/>
  <c r="M64" i="9"/>
  <c r="L64" i="9"/>
  <c r="K64" i="9"/>
  <c r="J64" i="9"/>
  <c r="I64" i="9"/>
  <c r="H64" i="9"/>
  <c r="G64" i="9"/>
  <c r="F64" i="9"/>
  <c r="D64" i="9"/>
  <c r="C64" i="9"/>
  <c r="P77" i="8"/>
  <c r="O77" i="8"/>
  <c r="N77" i="8"/>
  <c r="M77" i="8"/>
  <c r="L77" i="8"/>
  <c r="K77" i="8"/>
  <c r="J77" i="8"/>
  <c r="I77" i="8"/>
  <c r="H77" i="8"/>
  <c r="G77" i="8"/>
  <c r="F77" i="8"/>
  <c r="D77" i="8"/>
  <c r="C77" i="8"/>
  <c r="P75" i="7"/>
  <c r="O75" i="7"/>
  <c r="N75" i="7"/>
  <c r="M75" i="7"/>
  <c r="L75" i="7"/>
  <c r="K75" i="7"/>
  <c r="J75" i="7"/>
  <c r="I75" i="7"/>
  <c r="H75" i="7"/>
  <c r="G75" i="7"/>
  <c r="F75" i="7"/>
  <c r="D75" i="7"/>
  <c r="C75" i="7"/>
  <c r="P10" i="6"/>
  <c r="O10" i="6"/>
  <c r="N10" i="6"/>
  <c r="M10" i="6"/>
  <c r="L10" i="6"/>
  <c r="K10" i="6"/>
  <c r="J10" i="6"/>
  <c r="I10" i="6"/>
  <c r="H10" i="6"/>
  <c r="G10" i="6"/>
  <c r="F10" i="6"/>
  <c r="D10" i="6"/>
  <c r="C10" i="6"/>
  <c r="P76" i="5"/>
  <c r="O76" i="5"/>
  <c r="N76" i="5"/>
  <c r="M76" i="5"/>
  <c r="L76" i="5"/>
  <c r="K76" i="5"/>
  <c r="J76" i="5"/>
  <c r="I76" i="5"/>
  <c r="H76" i="5"/>
  <c r="G76" i="5"/>
  <c r="F76" i="5"/>
  <c r="D76" i="5"/>
  <c r="C76" i="5"/>
  <c r="P77" i="4"/>
  <c r="O77" i="4"/>
  <c r="N77" i="4"/>
  <c r="M77" i="4"/>
  <c r="L77" i="4"/>
  <c r="K77" i="4"/>
  <c r="J77" i="4"/>
  <c r="I77" i="4"/>
  <c r="H77" i="4"/>
  <c r="G77" i="4"/>
  <c r="F77" i="4"/>
  <c r="D77" i="4"/>
  <c r="C77" i="4"/>
  <c r="E10" i="17" l="1"/>
  <c r="Q10" i="17"/>
  <c r="E10" i="16"/>
  <c r="Q10" i="16"/>
  <c r="Q10" i="15"/>
  <c r="E10" i="15"/>
  <c r="Q62" i="14"/>
  <c r="E62" i="14"/>
  <c r="Q25" i="13"/>
  <c r="E25" i="13"/>
  <c r="Q77" i="12"/>
  <c r="E77" i="12"/>
  <c r="Q77" i="11"/>
  <c r="E77" i="11"/>
  <c r="Q10" i="10"/>
  <c r="E10" i="10"/>
  <c r="Q64" i="9"/>
  <c r="E64" i="9"/>
  <c r="Q77" i="8"/>
  <c r="E77" i="8"/>
  <c r="Q75" i="7"/>
  <c r="E75" i="7"/>
  <c r="Q10" i="6"/>
  <c r="E10" i="6"/>
  <c r="E76" i="5"/>
  <c r="Q76" i="5"/>
  <c r="E77" i="4"/>
  <c r="Q77" i="4"/>
</calcChain>
</file>

<file path=xl/sharedStrings.xml><?xml version="1.0" encoding="utf-8"?>
<sst xmlns="http://schemas.openxmlformats.org/spreadsheetml/2006/main" count="963" uniqueCount="140">
  <si>
    <t>Sl. No.</t>
  </si>
  <si>
    <t>Total Appeard</t>
  </si>
  <si>
    <t>Total Passed</t>
  </si>
  <si>
    <t>Pass %</t>
  </si>
  <si>
    <t>A1</t>
  </si>
  <si>
    <t>A2</t>
  </si>
  <si>
    <t>B1</t>
  </si>
  <si>
    <t>B2</t>
  </si>
  <si>
    <t>C1</t>
  </si>
  <si>
    <t>C2</t>
  </si>
  <si>
    <t>D1</t>
  </si>
  <si>
    <t>D2</t>
  </si>
  <si>
    <t>E</t>
  </si>
  <si>
    <t>Total  Grades</t>
  </si>
  <si>
    <t>N x W</t>
  </si>
  <si>
    <t>P.I.</t>
  </si>
  <si>
    <t>Subject  Name</t>
  </si>
  <si>
    <t>Subject Code</t>
  </si>
  <si>
    <t>Index page</t>
  </si>
  <si>
    <t>KENDRIYA VIDYALAYA SANGATHAN</t>
  </si>
  <si>
    <t>REGIONAL OFFICE HYDERABAD</t>
  </si>
  <si>
    <t>PICKET, SECUNDERABAD – 500 009</t>
  </si>
  <si>
    <t>ANALYSIS OF CBSE RESULT (AISSE) 2022-2023 : CLASS X</t>
  </si>
  <si>
    <t>SUBJECT-WISE P.I. ANALYSIS OF THE REGION</t>
  </si>
  <si>
    <t>Generated through : NEUTEK Result Master Pro on 14 May 2023</t>
  </si>
  <si>
    <t>Name of the KV</t>
  </si>
  <si>
    <t>KVS RO HYDERABAD</t>
  </si>
  <si>
    <t>_x000D_
Assistant Commissioner</t>
  </si>
  <si>
    <t>_x000D_
Deputy Commissioner</t>
  </si>
  <si>
    <t>PROFORMA -10 Q</t>
  </si>
  <si>
    <t>SUBJECT-WISE P.I. ANALYSIS OF THE REGION - ENGLISH LANG &amp; LIT. [184]</t>
  </si>
  <si>
    <t>184</t>
  </si>
  <si>
    <t>ENGLISH LANG &amp; LIT.</t>
  </si>
  <si>
    <t>BODHAN</t>
  </si>
  <si>
    <t>HYDERABAD NO.2 AFA</t>
  </si>
  <si>
    <t>SIRCILLA</t>
  </si>
  <si>
    <t>ANANTAPUR SKU</t>
  </si>
  <si>
    <t>GOLCONDA NO.2</t>
  </si>
  <si>
    <t>GACHIBOWLI</t>
  </si>
  <si>
    <t>BOLARUM</t>
  </si>
  <si>
    <t>TIRUMALAGIRI</t>
  </si>
  <si>
    <t>MIRYALAGUDA</t>
  </si>
  <si>
    <t>PICKET</t>
  </si>
  <si>
    <t>SRIVIJAYANAGAR NO.1</t>
  </si>
  <si>
    <t>BEGUMPET AFS</t>
  </si>
  <si>
    <t>KAKINADA</t>
  </si>
  <si>
    <t>SRIVIJAYANAGAR NO.2</t>
  </si>
  <si>
    <t>MANCHERIAL</t>
  </si>
  <si>
    <t>BOWENPALLY</t>
  </si>
  <si>
    <t>VIJAYAWADA NO.1</t>
  </si>
  <si>
    <t>RAJAHMUNDRY ONGC</t>
  </si>
  <si>
    <t>UPPAL NO.2</t>
  </si>
  <si>
    <t>HAKIMPET AFS</t>
  </si>
  <si>
    <t>KANCHANBAGH</t>
  </si>
  <si>
    <t>JHARASANGAM</t>
  </si>
  <si>
    <t>VIZIANAGARAM</t>
  </si>
  <si>
    <t>TENALI</t>
  </si>
  <si>
    <t>ADILABAD</t>
  </si>
  <si>
    <t>GUNTAKAL</t>
  </si>
  <si>
    <t>KHAMMAM</t>
  </si>
  <si>
    <t>KARIMNAGAR</t>
  </si>
  <si>
    <t>SRIKAKULAM</t>
  </si>
  <si>
    <t>UPPAL NO.1</t>
  </si>
  <si>
    <t>WALTAIR</t>
  </si>
  <si>
    <t>HYDERABAD CRPF</t>
  </si>
  <si>
    <t>NAUSENABAGH NO.1</t>
  </si>
  <si>
    <t>NAUSENABAGH NO.2</t>
  </si>
  <si>
    <t>SATTENPALLI</t>
  </si>
  <si>
    <t>HYDERABAD NO.1 AFA</t>
  </si>
  <si>
    <t>STEEL PLANT</t>
  </si>
  <si>
    <t>TIRUPATI NO.1 (S1)</t>
  </si>
  <si>
    <t>NALGONDA</t>
  </si>
  <si>
    <t>ELURU</t>
  </si>
  <si>
    <t>MALKAPURAM</t>
  </si>
  <si>
    <t>WARANGAL</t>
  </si>
  <si>
    <t>KALINGA INS</t>
  </si>
  <si>
    <t>VENKATAGIRI</t>
  </si>
  <si>
    <t>RAMAGUNDAM NTPC</t>
  </si>
  <si>
    <t>NFC NAGAR</t>
  </si>
  <si>
    <t>UNIVERSITY OF HYDERABAD</t>
  </si>
  <si>
    <t>MAHABUBNAGAR</t>
  </si>
  <si>
    <t>SHIVARAMPALLY NPA</t>
  </si>
  <si>
    <t>NELLORE</t>
  </si>
  <si>
    <t>VISAKHAPATNAM NAD</t>
  </si>
  <si>
    <t>AFS SURYALANKA</t>
  </si>
  <si>
    <t>GOLCONDA NO.1</t>
  </si>
  <si>
    <t>MAHABUBABAD</t>
  </si>
  <si>
    <t>GUNTUR (S2)</t>
  </si>
  <si>
    <t>EDDUMAILARAM OF</t>
  </si>
  <si>
    <t>KADAPA</t>
  </si>
  <si>
    <t>GUNTUR (S1)</t>
  </si>
  <si>
    <t>ONGOLE</t>
  </si>
  <si>
    <t>VIJAYAWADA NO.2</t>
  </si>
  <si>
    <t>RAJAMPET</t>
  </si>
  <si>
    <t>KURNOOL</t>
  </si>
  <si>
    <t>MACHILIPATNAM</t>
  </si>
  <si>
    <t>GOOTY</t>
  </si>
  <si>
    <t>TIRUPATI NO.2</t>
  </si>
  <si>
    <t>TIRUPATI NO.1 (S2)</t>
  </si>
  <si>
    <t>BHONGIR</t>
  </si>
  <si>
    <t>RAJAMPALLI</t>
  </si>
  <si>
    <t>SUBJECT-WISE P.I. ANALYSIS OF THE REGION - HINDI COURSE-A [002]</t>
  </si>
  <si>
    <t>002</t>
  </si>
  <si>
    <t>HINDI COURSE-A</t>
  </si>
  <si>
    <t>SUBJECT-WISE P.I. ANALYSIS OF THE REGION - HINDI COURSE-B [085]</t>
  </si>
  <si>
    <t>085</t>
  </si>
  <si>
    <t>HINDI COURSE-B</t>
  </si>
  <si>
    <t>SUBJECT-WISE P.I. ANALYSIS OF THE REGION - SANSKRIT [122]</t>
  </si>
  <si>
    <t>122</t>
  </si>
  <si>
    <t>SANSKRIT</t>
  </si>
  <si>
    <t>SUBJECT-WISE P.I. ANALYSIS OF THE REGION - MATHEMATICS STANDARD [041]</t>
  </si>
  <si>
    <t>041</t>
  </si>
  <si>
    <t>MATHEMATICS STANDARD</t>
  </si>
  <si>
    <t>SUBJECT-WISE P.I. ANALYSIS OF THE REGION - MATHEMATICS BASIC [241]</t>
  </si>
  <si>
    <t>241</t>
  </si>
  <si>
    <t>MATHEMATICS BASIC</t>
  </si>
  <si>
    <t>SUBJECT-WISE P.I. ANALYSIS OF THE REGION - FOUNDATN OF I T [165]</t>
  </si>
  <si>
    <t>165</t>
  </si>
  <si>
    <t>FOUNDATN OF I T</t>
  </si>
  <si>
    <t>SUBJECT-WISE P.I. ANALYSIS OF THE REGION - SCIENCE [086]</t>
  </si>
  <si>
    <t>086</t>
  </si>
  <si>
    <t>SCIENCE</t>
  </si>
  <si>
    <t>SUBJECT-WISE P.I. ANALYSIS OF THE REGION - SOCIAL SCIENCE [087]</t>
  </si>
  <si>
    <t>087</t>
  </si>
  <si>
    <t>SOCIAL SCIENCE</t>
  </si>
  <si>
    <t>SUBJECT-WISE P.I. ANALYSIS OF THE REGION - INFO TECHNOLOGY (O) [402]</t>
  </si>
  <si>
    <t>402</t>
  </si>
  <si>
    <t>INFO TECHNOLOGY (O)</t>
  </si>
  <si>
    <t>SUBJECT-WISE P.I. ANALYSIS OF THE REGION - ARTIFICIAL INTELLIGENCE [417]</t>
  </si>
  <si>
    <t>417</t>
  </si>
  <si>
    <t>ARTIFICIAL INTELLIGENCE</t>
  </si>
  <si>
    <t>SUBJECT-WISE P.I. ANALYSIS OF THE REGION - HOME SCIENCE [064]</t>
  </si>
  <si>
    <t>064</t>
  </si>
  <si>
    <t>HOME SCIENCE</t>
  </si>
  <si>
    <t>SUBJECT-WISE P.I. ANALYSIS OF THE REGION - TELUGU [007]</t>
  </si>
  <si>
    <t>007</t>
  </si>
  <si>
    <t>TELUGU</t>
  </si>
  <si>
    <t>SUBJECT-WISE P.I. ANALYSIS OF THE REGION - PAINTING [049]</t>
  </si>
  <si>
    <t>049</t>
  </si>
  <si>
    <t>PAINTING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</si>
</sst>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indexed="12"/>
      <name val="Verdana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22"/>
      <name val="Verdana"/>
      <family val="2"/>
    </font>
    <font>
      <b/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0000FF"/>
      <name val="Verdana"/>
      <family val="2"/>
    </font>
    <font>
      <sz val="8"/>
      <color theme="2" tint="-9.9978637043366805E-2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26"/>
      <name val="Verdana"/>
      <family val="2"/>
    </font>
    <font>
      <sz val="16"/>
      <name val="Verdana"/>
      <family val="2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8" tint="-0.25098422193060094"/>
        </stop>
        <stop position="0.5">
          <color theme="0"/>
        </stop>
        <stop position="1">
          <color theme="8" tint="-0.25098422193060094"/>
        </stop>
      </gradientFill>
    </fill>
    <fill>
      <patternFill patternType="solid">
        <fgColor rgb="FFFFFFD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80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0" fontId="20" fillId="0" borderId="0" xfId="2" applyFont="1" applyProtection="1">
      <protection locked="0"/>
    </xf>
    <xf numFmtId="0" fontId="22" fillId="0" borderId="0" xfId="2" applyFont="1" applyProtection="1">
      <protection locked="0"/>
    </xf>
    <xf numFmtId="0" fontId="21" fillId="0" borderId="0" xfId="2" applyFont="1" applyProtection="1">
      <protection locked="0"/>
    </xf>
    <xf numFmtId="0" fontId="16" fillId="0" borderId="0" xfId="2" applyProtection="1">
      <protection locked="0"/>
    </xf>
    <xf numFmtId="0" fontId="25" fillId="0" borderId="0" xfId="2" applyFont="1" applyProtection="1">
      <protection locked="0"/>
    </xf>
    <xf numFmtId="0" fontId="21" fillId="0" borderId="0" xfId="2" applyFont="1" applyAlignment="1" applyProtection="1">
      <alignment horizontal="left" vertical="center" indent="1"/>
      <protection locked="0"/>
    </xf>
    <xf numFmtId="0" fontId="18" fillId="0" borderId="0" xfId="2" applyFont="1" applyAlignment="1" applyProtection="1">
      <alignment horizontal="left" vertical="center" indent="1"/>
      <protection locked="0"/>
    </xf>
    <xf numFmtId="0" fontId="27" fillId="0" borderId="0" xfId="2" applyFont="1" applyAlignment="1" applyProtection="1">
      <alignment horizontal="left" vertical="center" indent="1"/>
      <protection locked="0"/>
    </xf>
    <xf numFmtId="0" fontId="6" fillId="0" borderId="0" xfId="2" applyFont="1" applyAlignment="1" applyProtection="1">
      <alignment horizontal="left" vertical="center" indent="1"/>
      <protection locked="0"/>
    </xf>
    <xf numFmtId="0" fontId="28" fillId="0" borderId="0" xfId="2" applyFont="1" applyProtection="1">
      <protection locked="0"/>
    </xf>
    <xf numFmtId="0" fontId="29" fillId="4" borderId="9" xfId="2" applyFont="1" applyFill="1" applyBorder="1" applyAlignment="1">
      <alignment horizontal="center" vertical="center"/>
    </xf>
    <xf numFmtId="0" fontId="16" fillId="0" borderId="4" xfId="2" applyBorder="1" applyProtection="1">
      <protection locked="0"/>
    </xf>
    <xf numFmtId="0" fontId="16" fillId="0" borderId="5" xfId="2" applyBorder="1" applyProtection="1">
      <protection locked="0"/>
    </xf>
    <xf numFmtId="0" fontId="12" fillId="0" borderId="9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 textRotation="180"/>
    </xf>
    <xf numFmtId="0" fontId="16" fillId="0" borderId="0" xfId="2" applyAlignment="1">
      <alignment horizontal="center"/>
    </xf>
    <xf numFmtId="0" fontId="18" fillId="0" borderId="0" xfId="2" applyFont="1" applyAlignment="1" applyProtection="1">
      <alignment horizontal="center"/>
      <protection locked="0"/>
    </xf>
    <xf numFmtId="0" fontId="27" fillId="0" borderId="0" xfId="2" applyFont="1" applyAlignment="1" applyProtection="1">
      <alignment horizont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 shrinkToFit="1"/>
    </xf>
    <xf numFmtId="0" fontId="31" fillId="0" borderId="0" xfId="1" applyFont="1" applyBorder="1" applyAlignment="1" applyProtection="1">
      <alignment vertical="center"/>
    </xf>
    <xf numFmtId="0" fontId="12" fillId="6" borderId="9" xfId="0" applyFont="1" applyFill="1" applyBorder="1" applyAlignment="1">
      <alignment horizontal="right" vertical="center" shrinkToFit="1"/>
    </xf>
    <xf numFmtId="2" fontId="12" fillId="6" borderId="9" xfId="0" applyNumberFormat="1" applyFont="1" applyFill="1" applyBorder="1" applyAlignment="1">
      <alignment horizontal="right" vertical="center" shrinkToFit="1"/>
    </xf>
    <xf numFmtId="0" fontId="30" fillId="0" borderId="0" xfId="0" applyFont="1" applyAlignment="1">
      <alignment vertical="center"/>
    </xf>
    <xf numFmtId="0" fontId="20" fillId="3" borderId="1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2" fillId="3" borderId="4" xfId="2" applyFont="1" applyFill="1" applyBorder="1" applyAlignment="1">
      <alignment horizontal="center"/>
    </xf>
    <xf numFmtId="0" fontId="16" fillId="3" borderId="5" xfId="2" applyFill="1" applyBorder="1" applyAlignment="1">
      <alignment horizontal="center"/>
    </xf>
    <xf numFmtId="0" fontId="16" fillId="3" borderId="6" xfId="2" applyFill="1" applyBorder="1" applyAlignment="1">
      <alignment horizontal="center"/>
    </xf>
    <xf numFmtId="0" fontId="16" fillId="3" borderId="7" xfId="2" applyFill="1" applyBorder="1" applyAlignment="1">
      <alignment horizontal="center"/>
    </xf>
    <xf numFmtId="0" fontId="16" fillId="3" borderId="8" xfId="2" applyFill="1" applyBorder="1" applyAlignment="1">
      <alignment horizontal="center"/>
    </xf>
    <xf numFmtId="0" fontId="6" fillId="5" borderId="9" xfId="2" applyFont="1" applyFill="1" applyBorder="1" applyAlignment="1">
      <alignment horizontal="center" vertical="center" textRotation="90"/>
    </xf>
    <xf numFmtId="0" fontId="22" fillId="0" borderId="0" xfId="2" applyFont="1" applyAlignment="1">
      <alignment horizontal="center"/>
    </xf>
    <xf numFmtId="0" fontId="3" fillId="0" borderId="0" xfId="2" applyFont="1" applyAlignment="1">
      <alignment horizontal="right" indent="1"/>
    </xf>
    <xf numFmtId="0" fontId="3" fillId="0" borderId="0" xfId="2" applyFont="1" applyAlignment="1">
      <alignment horizontal="right" vertical="center" indent="1"/>
    </xf>
    <xf numFmtId="0" fontId="17" fillId="0" borderId="0" xfId="2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8" fillId="0" borderId="0" xfId="0" applyFont="1" applyAlignment="1" applyProtection="1">
      <alignment horizontal="left" indent="2"/>
      <protection locked="0"/>
    </xf>
    <xf numFmtId="0" fontId="19" fillId="0" borderId="0" xfId="0" applyFont="1" applyAlignment="1" applyProtection="1">
      <alignment horizontal="right" vertical="center" indent="2"/>
      <protection locked="0"/>
    </xf>
    <xf numFmtId="0" fontId="12" fillId="6" borderId="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8" fillId="0" borderId="0" xfId="0" applyFont="1" applyAlignment="1" applyProtection="1">
      <alignment horizontal="left" wrapText="1" indent="2"/>
      <protection locked="0"/>
    </xf>
    <xf numFmtId="0" fontId="19" fillId="0" borderId="0" xfId="0" applyFont="1" applyAlignment="1" applyProtection="1">
      <alignment horizontal="right" vertical="center" wrapText="1" indent="2"/>
      <protection locked="0"/>
    </xf>
    <xf numFmtId="0" fontId="12" fillId="0" borderId="9" xfId="1" quotePrefix="1" applyNumberFormat="1" applyFont="1" applyBorder="1" applyAlignment="1" applyProtection="1">
      <alignment horizontal="center" vertical="center"/>
    </xf>
    <xf numFmtId="0" fontId="32" fillId="0" borderId="9" xfId="1" applyFont="1" applyBorder="1" applyAlignment="1" applyProtection="1">
      <alignment horizontal="left" vertical="center" indent="3"/>
    </xf>
  </cellXfs>
  <cellStyles count="3">
    <cellStyle name="Hyperlink" xfId="1" builtinId="8"/>
    <cellStyle name="Normal" xfId="0" builtinId="0"/>
    <cellStyle name="Normal 2" xfId="2" xr:uid="{CD0BD920-CA26-41D6-865A-C683C0C359BD}"/>
  </cellStyles>
  <dxfs count="28"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>
          <stop position="0">
            <color rgb="FFFFC00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D7"/>
      <color rgb="FFFFFFD2"/>
      <color rgb="FFFFFFCC"/>
      <color rgb="FF66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xels.com/ko-kr/photo/1422474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8</xdr:row>
      <xdr:rowOff>38100</xdr:rowOff>
    </xdr:from>
    <xdr:to>
      <xdr:col>14</xdr:col>
      <xdr:colOff>3464</xdr:colOff>
      <xdr:row>18</xdr:row>
      <xdr:rowOff>108385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CB0532F-2D05-40E0-8AE5-B2B64EA7E982}"/>
            </a:ext>
          </a:extLst>
        </xdr:cNvPr>
        <xdr:cNvGrpSpPr>
          <a:grpSpLocks noChangeAspect="1"/>
        </xdr:cNvGrpSpPr>
      </xdr:nvGrpSpPr>
      <xdr:grpSpPr>
        <a:xfrm>
          <a:off x="5951220" y="1752600"/>
          <a:ext cx="3455324" cy="2432485"/>
          <a:chOff x="8450579" y="3542086"/>
          <a:chExt cx="2392680" cy="164713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FAEBC89-B432-4F86-8F9F-9237EEC57F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7673" l="10000" r="90000">
                        <a14:foregroundMark x1="18146" y1="79653" x2="18146" y2="79653"/>
                        <a14:foregroundMark x1="12086" y1="46337" x2="12086" y2="46337"/>
                        <a14:foregroundMark x1="16258" y1="46337" x2="16258" y2="46337"/>
                        <a14:foregroundMark x1="16258" y1="58812" x2="16258" y2="58812"/>
                        <a14:foregroundMark x1="23245" y1="75941" x2="23245" y2="75941"/>
                        <a14:foregroundMark x1="19106" y1="75941" x2="19106" y2="75941"/>
                        <a14:foregroundMark x1="23874" y1="73168" x2="23874" y2="73168"/>
                        <a14:foregroundMark x1="24834" y1="97673" x2="24834" y2="97673"/>
                        <a14:foregroundMark x1="88889" y1="30556" x2="88889" y2="30556"/>
                        <a14:backgroundMark x1="95530" y1="7921" x2="95530" y2="7921"/>
                      </a14:backgroundRemoval>
                    </a14:imgEffect>
                    <a14:imgEffect>
                      <a14:colorTemperature colorTemp="53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/>
              </a:ext>
              <a:ext uri="{837473B0-CC2E-450A-ABE3-18F120FF3D39}">
                <a1611:picAttrSrcUrl xmlns:a1611="http://schemas.microsoft.com/office/drawing/2016/11/main" r:id="rId3"/>
              </a:ext>
            </a:extLst>
          </a:blip>
          <a:stretch>
            <a:fillRect/>
          </a:stretch>
        </xdr:blipFill>
        <xdr:spPr>
          <a:xfrm flipH="1">
            <a:off x="8450579" y="3542086"/>
            <a:ext cx="2392680" cy="164713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A44B6FB-CE65-4120-BABC-28F24ED55F52}"/>
              </a:ext>
            </a:extLst>
          </xdr:cNvPr>
          <xdr:cNvSpPr txBox="1"/>
        </xdr:nvSpPr>
        <xdr:spPr>
          <a:xfrm>
            <a:off x="8681428" y="3836195"/>
            <a:ext cx="1305948" cy="8358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Click on each Subject to view the detailed subject-wise analysis. PI marked in </a:t>
            </a:r>
            <a:r>
              <a:rPr lang="en-IN" sz="950" b="1" baseline="0">
                <a:solidFill>
                  <a:srgbClr val="FFC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Amber</a:t>
            </a:r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 colour are below Regional PI of the Subject.  PI marked in </a:t>
            </a:r>
            <a:r>
              <a:rPr lang="en-IN" sz="950" b="1" baseline="0">
                <a:solidFill>
                  <a:srgbClr val="00B05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Green</a:t>
            </a:r>
            <a:r>
              <a:rPr lang="en-IN" sz="950" baseline="0">
                <a:latin typeface="Verdana" panose="020B0604030504040204" pitchFamily="34" charset="0"/>
                <a:ea typeface="Verdana" panose="020B0604030504040204" pitchFamily="34" charset="0"/>
              </a:rPr>
              <a:t> are above Regional P.I.</a:t>
            </a:r>
            <a:endParaRPr lang="en-IN" sz="950">
              <a:latin typeface="Verdana" panose="020B0604030504040204" pitchFamily="34" charset="0"/>
              <a:ea typeface="Verdana" panose="020B0604030504040204" pitchFamily="34" charset="0"/>
            </a:endParaRPr>
          </a:p>
        </xdr:txBody>
      </xdr:sp>
    </xdr:grpSp>
    <xdr:clientData fPrintsWithSheet="0"/>
  </xdr:twoCellAnchor>
  <xdr:twoCellAnchor editAs="oneCell">
    <xdr:from>
      <xdr:col>1</xdr:col>
      <xdr:colOff>63930</xdr:colOff>
      <xdr:row>1</xdr:row>
      <xdr:rowOff>55152</xdr:rowOff>
    </xdr:from>
    <xdr:to>
      <xdr:col>3</xdr:col>
      <xdr:colOff>409410</xdr:colOff>
      <xdr:row>5</xdr:row>
      <xdr:rowOff>174492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72AE24-50D4-4D1C-BF9D-59B656F1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38000"/>
        </a:blip>
        <a:stretch>
          <a:fillRect/>
        </a:stretch>
      </xdr:blipFill>
      <xdr:spPr bwMode="auto">
        <a:xfrm>
          <a:off x="391590" y="314232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6112C-ED5D-4B62-8FE7-3A0A69B6C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49F748-997D-4187-B341-EF7E4155E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FB94A-27DB-46B0-AD65-8E78D63B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22E9E0-66D4-442D-95A7-96F03E329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83E8A5-27E9-4812-9CD5-D1BCBFD2D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29392-8EA4-4982-B177-BCB0E0B8D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8B777C-9B1E-452F-90DD-BE393F4F3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890EC-6159-4AB2-BCD0-C63A5A200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DA4CD-F92A-4BF4-A22E-BB955B057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8C732F-6608-431D-ACAD-939FA88B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A155B0-4CFD-4835-B9B7-BB3BBFF6E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E17D8-661E-478A-ABBE-0D12488F8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88F9CC-76C7-4819-B911-02549EEF7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817920</xdr:colOff>
      <xdr:row>4</xdr:row>
      <xdr:rowOff>142200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C66106-68B1-475A-959D-7DB708C07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tretch>
          <a:fillRect/>
        </a:stretch>
      </xdr:blipFill>
      <xdr:spPr bwMode="auto">
        <a:xfrm>
          <a:off x="76200" y="76200"/>
          <a:ext cx="1000800" cy="82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0D6F-F1B7-4870-BBCB-F6E907EC01AF}">
  <sheetPr>
    <pageSetUpPr fitToPage="1"/>
  </sheetPr>
  <dimension ref="A1:H30"/>
  <sheetViews>
    <sheetView showGridLines="0" tabSelected="1" zoomScaleNormal="100" workbookViewId="0">
      <selection activeCell="E11" sqref="E11"/>
    </sheetView>
  </sheetViews>
  <sheetFormatPr defaultColWidth="9.109375" defaultRowHeight="13.2" x14ac:dyDescent="0.25"/>
  <cols>
    <col min="1" max="1" width="4.77734375" style="32" customWidth="1"/>
    <col min="2" max="2" width="3.77734375" style="24" customWidth="1"/>
    <col min="3" max="3" width="5.77734375" style="24" customWidth="1"/>
    <col min="4" max="4" width="10.77734375" style="24" customWidth="1"/>
    <col min="5" max="5" width="40.77734375" style="24" customWidth="1"/>
    <col min="6" max="6" width="15.77734375" style="24" customWidth="1"/>
    <col min="7" max="7" width="3.77734375" style="24" customWidth="1"/>
    <col min="8" max="8" width="4.77734375" style="33" customWidth="1"/>
    <col min="9" max="9" width="5.77734375" style="24" customWidth="1"/>
    <col min="10" max="10" width="8.88671875" style="24" bestFit="1" customWidth="1"/>
    <col min="11" max="11" width="7.33203125" style="24" bestFit="1" customWidth="1"/>
    <col min="12" max="12" width="7.6640625" style="24" bestFit="1" customWidth="1"/>
    <col min="13" max="13" width="8.109375" style="24" bestFit="1" customWidth="1"/>
    <col min="14" max="16384" width="9.109375" style="24"/>
  </cols>
  <sheetData>
    <row r="1" spans="1:8" s="21" customFormat="1" ht="20.399999999999999" x14ac:dyDescent="0.35">
      <c r="A1" s="51"/>
      <c r="B1" s="52"/>
      <c r="C1" s="52"/>
      <c r="D1" s="52"/>
      <c r="E1" s="52"/>
      <c r="F1" s="52"/>
      <c r="G1" s="52"/>
      <c r="H1" s="53"/>
    </row>
    <row r="2" spans="1:8" s="22" customFormat="1" ht="13.8" x14ac:dyDescent="0.25">
      <c r="A2" s="54"/>
      <c r="B2" s="60"/>
      <c r="C2" s="60"/>
      <c r="D2" s="60"/>
      <c r="E2" s="60"/>
      <c r="F2" s="60"/>
      <c r="G2" s="60"/>
      <c r="H2" s="55"/>
    </row>
    <row r="3" spans="1:8" s="23" customFormat="1" ht="16.2" x14ac:dyDescent="0.3">
      <c r="A3" s="54"/>
      <c r="B3" s="61" t="s">
        <v>19</v>
      </c>
      <c r="C3" s="61"/>
      <c r="D3" s="61"/>
      <c r="E3" s="61"/>
      <c r="F3" s="61"/>
      <c r="G3" s="61"/>
      <c r="H3" s="55"/>
    </row>
    <row r="4" spans="1:8" ht="13.2" customHeight="1" x14ac:dyDescent="0.25">
      <c r="A4" s="54"/>
      <c r="B4" s="62" t="s">
        <v>20</v>
      </c>
      <c r="C4" s="62"/>
      <c r="D4" s="62"/>
      <c r="E4" s="62"/>
      <c r="F4" s="62"/>
      <c r="G4" s="62"/>
      <c r="H4" s="55"/>
    </row>
    <row r="5" spans="1:8" s="22" customFormat="1" ht="13.8" x14ac:dyDescent="0.25">
      <c r="A5" s="54"/>
      <c r="B5" s="63" t="s">
        <v>21</v>
      </c>
      <c r="C5" s="63"/>
      <c r="D5" s="63"/>
      <c r="E5" s="63"/>
      <c r="F5" s="63"/>
      <c r="G5" s="63"/>
      <c r="H5" s="55"/>
    </row>
    <row r="6" spans="1:8" s="22" customFormat="1" ht="30" customHeight="1" x14ac:dyDescent="0.25">
      <c r="A6" s="54"/>
      <c r="B6" s="60"/>
      <c r="C6" s="60"/>
      <c r="D6" s="60"/>
      <c r="E6" s="60"/>
      <c r="F6" s="60"/>
      <c r="G6" s="60"/>
      <c r="H6" s="55"/>
    </row>
    <row r="7" spans="1:8" s="22" customFormat="1" ht="13.8" x14ac:dyDescent="0.25">
      <c r="A7" s="54"/>
      <c r="B7" s="64" t="s">
        <v>22</v>
      </c>
      <c r="C7" s="64"/>
      <c r="D7" s="64"/>
      <c r="E7" s="64"/>
      <c r="F7" s="64"/>
      <c r="G7" s="64"/>
      <c r="H7" s="55"/>
    </row>
    <row r="8" spans="1:8" s="22" customFormat="1" ht="13.8" x14ac:dyDescent="0.25">
      <c r="A8" s="54"/>
      <c r="B8" s="65" t="s">
        <v>23</v>
      </c>
      <c r="C8" s="65"/>
      <c r="D8" s="65"/>
      <c r="E8" s="65"/>
      <c r="F8" s="65"/>
      <c r="G8" s="65"/>
      <c r="H8" s="55"/>
    </row>
    <row r="9" spans="1:8" s="22" customFormat="1" ht="13.8" x14ac:dyDescent="0.25">
      <c r="A9" s="54"/>
      <c r="B9" s="65"/>
      <c r="C9" s="65"/>
      <c r="D9" s="65"/>
      <c r="E9" s="65"/>
      <c r="F9" s="65"/>
      <c r="G9" s="65"/>
      <c r="H9" s="55"/>
    </row>
    <row r="10" spans="1:8" s="25" customFormat="1" ht="13.8" customHeight="1" x14ac:dyDescent="0.2">
      <c r="A10" s="54"/>
      <c r="B10" s="66" t="s">
        <v>24</v>
      </c>
      <c r="C10" s="66"/>
      <c r="D10" s="66"/>
      <c r="E10" s="66"/>
      <c r="F10" s="66"/>
      <c r="G10" s="66"/>
      <c r="H10" s="55"/>
    </row>
    <row r="11" spans="1:8" ht="19.95" customHeight="1" x14ac:dyDescent="0.25">
      <c r="A11" s="54"/>
      <c r="B11" s="36"/>
      <c r="C11" s="59"/>
      <c r="D11" s="31" t="s">
        <v>0</v>
      </c>
      <c r="E11" s="31" t="s">
        <v>16</v>
      </c>
      <c r="F11" s="31" t="s">
        <v>17</v>
      </c>
      <c r="G11" s="35"/>
      <c r="H11" s="55"/>
    </row>
    <row r="12" spans="1:8" s="26" customFormat="1" ht="19.95" customHeight="1" x14ac:dyDescent="0.25">
      <c r="A12" s="54"/>
      <c r="B12" s="36"/>
      <c r="C12" s="59"/>
      <c r="D12" s="34">
        <v>1</v>
      </c>
      <c r="E12" s="79" t="s">
        <v>32</v>
      </c>
      <c r="F12" s="78" t="s">
        <v>31</v>
      </c>
      <c r="G12" s="35"/>
      <c r="H12" s="55"/>
    </row>
    <row r="13" spans="1:8" s="26" customFormat="1" ht="19.95" customHeight="1" x14ac:dyDescent="0.25">
      <c r="A13" s="54"/>
      <c r="B13" s="36"/>
      <c r="C13" s="59"/>
      <c r="D13" s="34">
        <v>2</v>
      </c>
      <c r="E13" s="79" t="s">
        <v>103</v>
      </c>
      <c r="F13" s="78" t="s">
        <v>102</v>
      </c>
      <c r="G13" s="35"/>
      <c r="H13" s="55"/>
    </row>
    <row r="14" spans="1:8" s="26" customFormat="1" ht="19.95" customHeight="1" x14ac:dyDescent="0.25">
      <c r="A14" s="54"/>
      <c r="B14" s="36"/>
      <c r="C14" s="59"/>
      <c r="D14" s="34">
        <v>3</v>
      </c>
      <c r="E14" s="79" t="s">
        <v>106</v>
      </c>
      <c r="F14" s="78" t="s">
        <v>105</v>
      </c>
      <c r="G14" s="35"/>
      <c r="H14" s="55"/>
    </row>
    <row r="15" spans="1:8" s="26" customFormat="1" ht="19.95" customHeight="1" x14ac:dyDescent="0.25">
      <c r="A15" s="54"/>
      <c r="B15" s="36"/>
      <c r="C15" s="59"/>
      <c r="D15" s="34">
        <v>4</v>
      </c>
      <c r="E15" s="79" t="s">
        <v>109</v>
      </c>
      <c r="F15" s="78" t="s">
        <v>108</v>
      </c>
      <c r="G15" s="35"/>
      <c r="H15" s="55"/>
    </row>
    <row r="16" spans="1:8" s="26" customFormat="1" ht="19.95" customHeight="1" x14ac:dyDescent="0.25">
      <c r="A16" s="54"/>
      <c r="B16" s="36"/>
      <c r="C16" s="59"/>
      <c r="D16" s="34">
        <v>5</v>
      </c>
      <c r="E16" s="79" t="s">
        <v>112</v>
      </c>
      <c r="F16" s="78" t="s">
        <v>111</v>
      </c>
      <c r="G16" s="35"/>
      <c r="H16" s="55"/>
    </row>
    <row r="17" spans="1:8" s="26" customFormat="1" ht="19.95" customHeight="1" x14ac:dyDescent="0.25">
      <c r="A17" s="54"/>
      <c r="B17" s="36"/>
      <c r="C17" s="59"/>
      <c r="D17" s="34">
        <v>6</v>
      </c>
      <c r="E17" s="79" t="s">
        <v>115</v>
      </c>
      <c r="F17" s="78" t="s">
        <v>114</v>
      </c>
      <c r="G17" s="35"/>
      <c r="H17" s="55"/>
    </row>
    <row r="18" spans="1:8" s="26" customFormat="1" ht="19.95" customHeight="1" x14ac:dyDescent="0.25">
      <c r="A18" s="54"/>
      <c r="B18" s="36"/>
      <c r="C18" s="59"/>
      <c r="D18" s="34">
        <v>7</v>
      </c>
      <c r="E18" s="79" t="s">
        <v>118</v>
      </c>
      <c r="F18" s="78" t="s">
        <v>117</v>
      </c>
      <c r="G18" s="35"/>
      <c r="H18" s="55"/>
    </row>
    <row r="19" spans="1:8" s="26" customFormat="1" ht="19.95" customHeight="1" x14ac:dyDescent="0.25">
      <c r="A19" s="54"/>
      <c r="B19" s="36"/>
      <c r="C19" s="59"/>
      <c r="D19" s="34">
        <v>8</v>
      </c>
      <c r="E19" s="79" t="s">
        <v>121</v>
      </c>
      <c r="F19" s="78" t="s">
        <v>120</v>
      </c>
      <c r="G19" s="35"/>
      <c r="H19" s="55"/>
    </row>
    <row r="20" spans="1:8" s="26" customFormat="1" ht="19.95" customHeight="1" x14ac:dyDescent="0.25">
      <c r="A20" s="54"/>
      <c r="B20" s="36"/>
      <c r="C20" s="59"/>
      <c r="D20" s="34">
        <v>9</v>
      </c>
      <c r="E20" s="79" t="s">
        <v>124</v>
      </c>
      <c r="F20" s="78" t="s">
        <v>123</v>
      </c>
      <c r="G20" s="35"/>
      <c r="H20" s="55"/>
    </row>
    <row r="21" spans="1:8" s="26" customFormat="1" ht="19.95" customHeight="1" x14ac:dyDescent="0.25">
      <c r="A21" s="54"/>
      <c r="B21" s="36"/>
      <c r="C21" s="59"/>
      <c r="D21" s="34">
        <v>10</v>
      </c>
      <c r="E21" s="79" t="s">
        <v>127</v>
      </c>
      <c r="F21" s="78" t="s">
        <v>126</v>
      </c>
      <c r="G21" s="35"/>
      <c r="H21" s="55"/>
    </row>
    <row r="22" spans="1:8" s="26" customFormat="1" ht="19.95" customHeight="1" x14ac:dyDescent="0.25">
      <c r="A22" s="54"/>
      <c r="B22" s="36"/>
      <c r="C22" s="59"/>
      <c r="D22" s="34">
        <v>11</v>
      </c>
      <c r="E22" s="79" t="s">
        <v>130</v>
      </c>
      <c r="F22" s="78" t="s">
        <v>129</v>
      </c>
      <c r="G22" s="35"/>
      <c r="H22" s="55"/>
    </row>
    <row r="23" spans="1:8" s="26" customFormat="1" ht="19.95" customHeight="1" x14ac:dyDescent="0.25">
      <c r="A23" s="54"/>
      <c r="B23" s="36"/>
      <c r="C23" s="59"/>
      <c r="D23" s="34">
        <v>12</v>
      </c>
      <c r="E23" s="79" t="s">
        <v>133</v>
      </c>
      <c r="F23" s="78" t="s">
        <v>132</v>
      </c>
      <c r="G23" s="35"/>
      <c r="H23" s="55"/>
    </row>
    <row r="24" spans="1:8" s="26" customFormat="1" ht="19.95" customHeight="1" x14ac:dyDescent="0.25">
      <c r="A24" s="54"/>
      <c r="B24" s="36"/>
      <c r="C24" s="59"/>
      <c r="D24" s="34">
        <v>13</v>
      </c>
      <c r="E24" s="79" t="s">
        <v>136</v>
      </c>
      <c r="F24" s="78" t="s">
        <v>135</v>
      </c>
      <c r="G24" s="35"/>
      <c r="H24" s="55"/>
    </row>
    <row r="25" spans="1:8" s="26" customFormat="1" ht="19.95" customHeight="1" x14ac:dyDescent="0.25">
      <c r="A25" s="54"/>
      <c r="B25" s="36"/>
      <c r="C25" s="59"/>
      <c r="D25" s="34">
        <v>14</v>
      </c>
      <c r="E25" s="79" t="s">
        <v>139</v>
      </c>
      <c r="F25" s="78" t="s">
        <v>138</v>
      </c>
      <c r="G25" s="35"/>
      <c r="H25" s="55"/>
    </row>
    <row r="26" spans="1:8" s="27" customFormat="1" ht="10.199999999999999" customHeight="1" x14ac:dyDescent="0.2">
      <c r="A26" s="54"/>
      <c r="B26" s="37"/>
      <c r="C26" s="37"/>
      <c r="D26" s="37"/>
      <c r="E26" s="37"/>
      <c r="F26" s="37"/>
      <c r="G26" s="37"/>
      <c r="H26" s="55"/>
    </row>
    <row r="27" spans="1:8" s="28" customFormat="1" ht="31.8" x14ac:dyDescent="0.5">
      <c r="A27" s="54"/>
      <c r="B27" s="38"/>
      <c r="C27" s="38"/>
      <c r="D27" s="38"/>
      <c r="E27" s="38"/>
      <c r="F27" s="38"/>
      <c r="G27" s="38"/>
      <c r="H27" s="55"/>
    </row>
    <row r="28" spans="1:8" s="29" customFormat="1" ht="13.8" x14ac:dyDescent="0.2">
      <c r="A28" s="54"/>
      <c r="B28" s="39"/>
      <c r="E28" s="40"/>
      <c r="F28" s="40"/>
      <c r="G28" s="41"/>
      <c r="H28" s="55"/>
    </row>
    <row r="29" spans="1:8" s="30" customFormat="1" ht="19.8" x14ac:dyDescent="0.3">
      <c r="A29" s="54"/>
      <c r="H29" s="55"/>
    </row>
    <row r="30" spans="1:8" s="21" customFormat="1" ht="21" thickBot="1" x14ac:dyDescent="0.4">
      <c r="A30" s="56"/>
      <c r="B30" s="57"/>
      <c r="C30" s="57"/>
      <c r="D30" s="57"/>
      <c r="E30" s="57"/>
      <c r="F30" s="57"/>
      <c r="G30" s="57"/>
      <c r="H30" s="58"/>
    </row>
  </sheetData>
  <sheetProtection algorithmName="SHA-512" hashValue="/MpRpRYDs51Q2GWasTgVVdyH/9eLwPY1+KGe+sq7n2lZn9XGP4aYeR3HkVHy2oHFKpjZ7amwcXrxBennaFzqeA==" saltValue="mdStltzGD2iD9eINDvlrFA==" spinCount="100000" sheet="1" objects="1" scenarios="1"/>
  <mergeCells count="14">
    <mergeCell ref="A1:H1"/>
    <mergeCell ref="A2:A29"/>
    <mergeCell ref="H2:H29"/>
    <mergeCell ref="A30:H30"/>
    <mergeCell ref="C11:C25"/>
    <mergeCell ref="B2:G2"/>
    <mergeCell ref="B3:G3"/>
    <mergeCell ref="B4:G4"/>
    <mergeCell ref="B5:G5"/>
    <mergeCell ref="B6:G6"/>
    <mergeCell ref="B7:G7"/>
    <mergeCell ref="B8:G8"/>
    <mergeCell ref="B9:G9"/>
    <mergeCell ref="B10:G10"/>
  </mergeCells>
  <hyperlinks>
    <hyperlink ref="E12" location="'184'!S1" tooltip="Click here to view the details" display="ENGLISH LANG &amp; LIT." xr:uid="{7FBDB094-5CBD-4D92-AD0F-0D5114353F25}"/>
    <hyperlink ref="E13" location="'002'!S1" tooltip="Click here to view the details" display="HINDI COURSE-A" xr:uid="{0EA6BE95-5772-4C2E-95F8-C3D00FC57ADD}"/>
    <hyperlink ref="E14" location="'085'!S1" tooltip="Click here to view the details" display="HINDI COURSE-B" xr:uid="{4C172D8D-7176-4F6B-B626-89D31262E42B}"/>
    <hyperlink ref="E15" location="'122'!S1" tooltip="Click here to view the details" display="SANSKRIT" xr:uid="{2C82C531-99BB-4645-9850-6E3AB28B6F2F}"/>
    <hyperlink ref="E16" location="'041'!S1" tooltip="Click here to view the details" display="MATHEMATICS STANDARD" xr:uid="{6BCFF663-21E3-4798-B396-D506ADE18434}"/>
    <hyperlink ref="E17" location="'241'!S1" tooltip="Click here to view the details" display="MATHEMATICS BASIC" xr:uid="{9379EF11-E3E9-499E-A030-1DD1DE3DF0A9}"/>
    <hyperlink ref="E18" location="'165'!S1" tooltip="Click here to view the details" display="FOUNDATN OF I T" xr:uid="{9C4F4BCB-B4E4-485B-85B1-F9A5EBECE987}"/>
    <hyperlink ref="E19" location="'086'!S1" tooltip="Click here to view the details" display="SCIENCE" xr:uid="{B7C338DD-F65A-4E97-86F6-F63BA6E549A0}"/>
    <hyperlink ref="E20" location="'087'!S1" tooltip="Click here to view the details" display="SOCIAL SCIENCE" xr:uid="{7DBE8363-767B-4D72-AD27-69595C4A36DD}"/>
    <hyperlink ref="E21" location="'402'!S1" tooltip="Click here to view the details" display="INFO TECHNOLOGY (O)" xr:uid="{21996FD5-ADD9-45D7-A46B-F2C1A54BBB3A}"/>
    <hyperlink ref="E22" location="'417'!S1" tooltip="Click here to view the details" display="ARTIFICIAL INTELLIGENCE" xr:uid="{C64B8C6F-D8E8-4152-93EF-C4E6C4B5EF2E}"/>
    <hyperlink ref="E23" location="'064'!S1" tooltip="Click here to view the details" display="HOME SCIENCE" xr:uid="{A7BB3DAE-0A50-4E3B-8CA5-5E44FF965A19}"/>
    <hyperlink ref="E24" location="'007'!S1" tooltip="Click here to view the details" display="TELUGU" xr:uid="{509CA517-6E67-4DCF-9A18-8E5D1915EF4D}"/>
    <hyperlink ref="E25" location="'049'!S1" tooltip="Click here to view the details" display="PAINTING" xr:uid="{233BF3F2-3577-4C5D-A469-EF2656A2AE1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3E47-E17F-4B85-9539-39274E98E86B}">
  <dimension ref="A1:V1080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36</v>
      </c>
      <c r="C9" s="18">
        <v>37</v>
      </c>
      <c r="D9" s="19">
        <v>37</v>
      </c>
      <c r="E9" s="20">
        <v>100</v>
      </c>
      <c r="F9" s="19">
        <v>21</v>
      </c>
      <c r="G9" s="19">
        <v>4</v>
      </c>
      <c r="H9" s="19">
        <v>8</v>
      </c>
      <c r="I9" s="19">
        <v>2</v>
      </c>
      <c r="J9" s="19">
        <v>1</v>
      </c>
      <c r="K9" s="19">
        <v>1</v>
      </c>
      <c r="L9" s="19">
        <v>0</v>
      </c>
      <c r="M9" s="19">
        <v>0</v>
      </c>
      <c r="N9" s="19">
        <v>0</v>
      </c>
      <c r="O9" s="19">
        <v>37</v>
      </c>
      <c r="P9" s="19">
        <v>261</v>
      </c>
      <c r="Q9" s="20">
        <v>88.18</v>
      </c>
    </row>
    <row r="10" spans="1:22" ht="15" customHeight="1" x14ac:dyDescent="0.25">
      <c r="A10" s="45">
        <v>2</v>
      </c>
      <c r="B10" s="46" t="s">
        <v>33</v>
      </c>
      <c r="C10" s="18">
        <v>37</v>
      </c>
      <c r="D10" s="19">
        <v>37</v>
      </c>
      <c r="E10" s="20">
        <v>100</v>
      </c>
      <c r="F10" s="19">
        <v>8</v>
      </c>
      <c r="G10" s="19">
        <v>10</v>
      </c>
      <c r="H10" s="19">
        <v>10</v>
      </c>
      <c r="I10" s="19">
        <v>4</v>
      </c>
      <c r="J10" s="19">
        <v>4</v>
      </c>
      <c r="K10" s="19">
        <v>1</v>
      </c>
      <c r="L10" s="19">
        <v>0</v>
      </c>
      <c r="M10" s="19">
        <v>0</v>
      </c>
      <c r="N10" s="19">
        <v>0</v>
      </c>
      <c r="O10" s="19">
        <v>37</v>
      </c>
      <c r="P10" s="19">
        <v>233</v>
      </c>
      <c r="Q10" s="20">
        <v>78.72</v>
      </c>
    </row>
    <row r="11" spans="1:22" ht="15" customHeight="1" x14ac:dyDescent="0.25">
      <c r="A11" s="45">
        <v>3</v>
      </c>
      <c r="B11" s="46" t="s">
        <v>57</v>
      </c>
      <c r="C11" s="18">
        <v>29</v>
      </c>
      <c r="D11" s="19">
        <v>29</v>
      </c>
      <c r="E11" s="20">
        <v>100</v>
      </c>
      <c r="F11" s="19">
        <v>1</v>
      </c>
      <c r="G11" s="19">
        <v>7</v>
      </c>
      <c r="H11" s="19">
        <v>8</v>
      </c>
      <c r="I11" s="19">
        <v>5</v>
      </c>
      <c r="J11" s="19">
        <v>5</v>
      </c>
      <c r="K11" s="19">
        <v>3</v>
      </c>
      <c r="L11" s="19">
        <v>0</v>
      </c>
      <c r="M11" s="19">
        <v>0</v>
      </c>
      <c r="N11" s="19">
        <v>0</v>
      </c>
      <c r="O11" s="19">
        <v>29</v>
      </c>
      <c r="P11" s="19">
        <v>159</v>
      </c>
      <c r="Q11" s="20">
        <v>68.53</v>
      </c>
    </row>
    <row r="12" spans="1:22" ht="15" customHeight="1" x14ac:dyDescent="0.25">
      <c r="A12" s="45">
        <v>4</v>
      </c>
      <c r="B12" s="46" t="s">
        <v>58</v>
      </c>
      <c r="C12" s="18">
        <v>31</v>
      </c>
      <c r="D12" s="19">
        <v>31</v>
      </c>
      <c r="E12" s="20">
        <v>100</v>
      </c>
      <c r="F12" s="19">
        <v>2</v>
      </c>
      <c r="G12" s="19">
        <v>7</v>
      </c>
      <c r="H12" s="19">
        <v>5</v>
      </c>
      <c r="I12" s="19">
        <v>7</v>
      </c>
      <c r="J12" s="19">
        <v>8</v>
      </c>
      <c r="K12" s="19">
        <v>1</v>
      </c>
      <c r="L12" s="19">
        <v>1</v>
      </c>
      <c r="M12" s="19">
        <v>0</v>
      </c>
      <c r="N12" s="19">
        <v>0</v>
      </c>
      <c r="O12" s="19">
        <v>31</v>
      </c>
      <c r="P12" s="19">
        <v>167</v>
      </c>
      <c r="Q12" s="20">
        <v>67.34</v>
      </c>
    </row>
    <row r="13" spans="1:22" ht="15" customHeight="1" x14ac:dyDescent="0.25">
      <c r="A13" s="45">
        <v>5</v>
      </c>
      <c r="B13" s="46" t="s">
        <v>96</v>
      </c>
      <c r="C13" s="18">
        <v>31</v>
      </c>
      <c r="D13" s="19">
        <v>31</v>
      </c>
      <c r="E13" s="20">
        <v>100</v>
      </c>
      <c r="F13" s="19">
        <v>2</v>
      </c>
      <c r="G13" s="19">
        <v>6</v>
      </c>
      <c r="H13" s="19">
        <v>3</v>
      </c>
      <c r="I13" s="19">
        <v>7</v>
      </c>
      <c r="J13" s="19">
        <v>5</v>
      </c>
      <c r="K13" s="19">
        <v>7</v>
      </c>
      <c r="L13" s="19">
        <v>1</v>
      </c>
      <c r="M13" s="19">
        <v>0</v>
      </c>
      <c r="N13" s="19">
        <v>0</v>
      </c>
      <c r="O13" s="19">
        <v>31</v>
      </c>
      <c r="P13" s="19">
        <v>154</v>
      </c>
      <c r="Q13" s="20">
        <v>62.1</v>
      </c>
    </row>
    <row r="14" spans="1:22" ht="15" customHeight="1" x14ac:dyDescent="0.25">
      <c r="A14" s="45">
        <v>6</v>
      </c>
      <c r="B14" s="46" t="s">
        <v>53</v>
      </c>
      <c r="C14" s="18">
        <v>101</v>
      </c>
      <c r="D14" s="19">
        <v>101</v>
      </c>
      <c r="E14" s="20">
        <v>100</v>
      </c>
      <c r="F14" s="19">
        <v>11</v>
      </c>
      <c r="G14" s="19">
        <v>17</v>
      </c>
      <c r="H14" s="19">
        <v>13</v>
      </c>
      <c r="I14" s="19">
        <v>18</v>
      </c>
      <c r="J14" s="19">
        <v>17</v>
      </c>
      <c r="K14" s="19">
        <v>8</v>
      </c>
      <c r="L14" s="19">
        <v>10</v>
      </c>
      <c r="M14" s="19">
        <v>7</v>
      </c>
      <c r="N14" s="19">
        <v>0</v>
      </c>
      <c r="O14" s="19">
        <v>101</v>
      </c>
      <c r="P14" s="19">
        <v>494</v>
      </c>
      <c r="Q14" s="20">
        <v>61.14</v>
      </c>
    </row>
    <row r="15" spans="1:22" ht="15" customHeight="1" x14ac:dyDescent="0.25">
      <c r="A15" s="45">
        <v>7</v>
      </c>
      <c r="B15" s="46" t="s">
        <v>84</v>
      </c>
      <c r="C15" s="18">
        <v>55</v>
      </c>
      <c r="D15" s="19">
        <v>55</v>
      </c>
      <c r="E15" s="20">
        <v>100</v>
      </c>
      <c r="F15" s="19">
        <v>9</v>
      </c>
      <c r="G15" s="19">
        <v>8</v>
      </c>
      <c r="H15" s="19">
        <v>4</v>
      </c>
      <c r="I15" s="19">
        <v>8</v>
      </c>
      <c r="J15" s="19">
        <v>9</v>
      </c>
      <c r="K15" s="19">
        <v>7</v>
      </c>
      <c r="L15" s="19">
        <v>9</v>
      </c>
      <c r="M15" s="19">
        <v>1</v>
      </c>
      <c r="N15" s="19">
        <v>0</v>
      </c>
      <c r="O15" s="19">
        <v>55</v>
      </c>
      <c r="P15" s="19">
        <v>268</v>
      </c>
      <c r="Q15" s="20">
        <v>60.91</v>
      </c>
    </row>
    <row r="16" spans="1:22" ht="15" customHeight="1" x14ac:dyDescent="0.25">
      <c r="A16" s="45">
        <v>8</v>
      </c>
      <c r="B16" s="46" t="s">
        <v>93</v>
      </c>
      <c r="C16" s="18">
        <v>39</v>
      </c>
      <c r="D16" s="19">
        <v>39</v>
      </c>
      <c r="E16" s="20">
        <v>100</v>
      </c>
      <c r="F16" s="19">
        <v>2</v>
      </c>
      <c r="G16" s="19">
        <v>7</v>
      </c>
      <c r="H16" s="19">
        <v>4</v>
      </c>
      <c r="I16" s="19">
        <v>6</v>
      </c>
      <c r="J16" s="19">
        <v>12</v>
      </c>
      <c r="K16" s="19">
        <v>6</v>
      </c>
      <c r="L16" s="19">
        <v>2</v>
      </c>
      <c r="M16" s="19">
        <v>0</v>
      </c>
      <c r="N16" s="19">
        <v>0</v>
      </c>
      <c r="O16" s="19">
        <v>39</v>
      </c>
      <c r="P16" s="19">
        <v>189</v>
      </c>
      <c r="Q16" s="20">
        <v>60.58</v>
      </c>
    </row>
    <row r="17" spans="1:17" ht="15" customHeight="1" x14ac:dyDescent="0.25">
      <c r="A17" s="45">
        <v>9</v>
      </c>
      <c r="B17" s="46" t="s">
        <v>34</v>
      </c>
      <c r="C17" s="18">
        <v>73</v>
      </c>
      <c r="D17" s="19">
        <v>73</v>
      </c>
      <c r="E17" s="20">
        <v>100</v>
      </c>
      <c r="F17" s="19">
        <v>13</v>
      </c>
      <c r="G17" s="19">
        <v>9</v>
      </c>
      <c r="H17" s="19">
        <v>11</v>
      </c>
      <c r="I17" s="19">
        <v>10</v>
      </c>
      <c r="J17" s="19">
        <v>3</v>
      </c>
      <c r="K17" s="19">
        <v>10</v>
      </c>
      <c r="L17" s="19">
        <v>10</v>
      </c>
      <c r="M17" s="19">
        <v>7</v>
      </c>
      <c r="N17" s="19">
        <v>0</v>
      </c>
      <c r="O17" s="19">
        <v>73</v>
      </c>
      <c r="P17" s="19">
        <v>352</v>
      </c>
      <c r="Q17" s="20">
        <v>60.27</v>
      </c>
    </row>
    <row r="18" spans="1:17" ht="15" customHeight="1" x14ac:dyDescent="0.25">
      <c r="A18" s="45">
        <v>10</v>
      </c>
      <c r="B18" s="46" t="s">
        <v>35</v>
      </c>
      <c r="C18" s="18">
        <v>37</v>
      </c>
      <c r="D18" s="19">
        <v>37</v>
      </c>
      <c r="E18" s="20">
        <v>100</v>
      </c>
      <c r="F18" s="19">
        <v>5</v>
      </c>
      <c r="G18" s="19">
        <v>4</v>
      </c>
      <c r="H18" s="19">
        <v>4</v>
      </c>
      <c r="I18" s="19">
        <v>4</v>
      </c>
      <c r="J18" s="19">
        <v>9</v>
      </c>
      <c r="K18" s="19">
        <v>7</v>
      </c>
      <c r="L18" s="19">
        <v>4</v>
      </c>
      <c r="M18" s="19">
        <v>0</v>
      </c>
      <c r="N18" s="19">
        <v>0</v>
      </c>
      <c r="O18" s="19">
        <v>37</v>
      </c>
      <c r="P18" s="19">
        <v>177</v>
      </c>
      <c r="Q18" s="20">
        <v>59.8</v>
      </c>
    </row>
    <row r="19" spans="1:17" ht="15" customHeight="1" x14ac:dyDescent="0.25">
      <c r="A19" s="45">
        <v>11</v>
      </c>
      <c r="B19" s="46" t="s">
        <v>47</v>
      </c>
      <c r="C19" s="18">
        <v>30</v>
      </c>
      <c r="D19" s="19">
        <v>30</v>
      </c>
      <c r="E19" s="20">
        <v>100</v>
      </c>
      <c r="F19" s="19">
        <v>3</v>
      </c>
      <c r="G19" s="19">
        <v>3</v>
      </c>
      <c r="H19" s="19">
        <v>6</v>
      </c>
      <c r="I19" s="19">
        <v>8</v>
      </c>
      <c r="J19" s="19">
        <v>1</v>
      </c>
      <c r="K19" s="19">
        <v>3</v>
      </c>
      <c r="L19" s="19">
        <v>2</v>
      </c>
      <c r="M19" s="19">
        <v>4</v>
      </c>
      <c r="N19" s="19">
        <v>0</v>
      </c>
      <c r="O19" s="19">
        <v>30</v>
      </c>
      <c r="P19" s="19">
        <v>142</v>
      </c>
      <c r="Q19" s="20">
        <v>59.17</v>
      </c>
    </row>
    <row r="20" spans="1:17" ht="15" customHeight="1" x14ac:dyDescent="0.25">
      <c r="A20" s="45">
        <v>12</v>
      </c>
      <c r="B20" s="46" t="s">
        <v>37</v>
      </c>
      <c r="C20" s="18">
        <v>125</v>
      </c>
      <c r="D20" s="19">
        <v>125</v>
      </c>
      <c r="E20" s="20">
        <v>100</v>
      </c>
      <c r="F20" s="19">
        <v>12</v>
      </c>
      <c r="G20" s="19">
        <v>15</v>
      </c>
      <c r="H20" s="19">
        <v>17</v>
      </c>
      <c r="I20" s="19">
        <v>19</v>
      </c>
      <c r="J20" s="19">
        <v>22</v>
      </c>
      <c r="K20" s="19">
        <v>15</v>
      </c>
      <c r="L20" s="19">
        <v>15</v>
      </c>
      <c r="M20" s="19">
        <v>10</v>
      </c>
      <c r="N20" s="19">
        <v>0</v>
      </c>
      <c r="O20" s="19">
        <v>125</v>
      </c>
      <c r="P20" s="19">
        <v>571</v>
      </c>
      <c r="Q20" s="20">
        <v>57.1</v>
      </c>
    </row>
    <row r="21" spans="1:17" ht="15" customHeight="1" x14ac:dyDescent="0.25">
      <c r="A21" s="45">
        <v>13</v>
      </c>
      <c r="B21" s="46" t="s">
        <v>67</v>
      </c>
      <c r="C21" s="18">
        <v>40</v>
      </c>
      <c r="D21" s="19">
        <v>40</v>
      </c>
      <c r="E21" s="20">
        <v>100</v>
      </c>
      <c r="F21" s="19">
        <v>3</v>
      </c>
      <c r="G21" s="19">
        <v>3</v>
      </c>
      <c r="H21" s="19">
        <v>5</v>
      </c>
      <c r="I21" s="19">
        <v>11</v>
      </c>
      <c r="J21" s="19">
        <v>8</v>
      </c>
      <c r="K21" s="19">
        <v>2</v>
      </c>
      <c r="L21" s="19">
        <v>6</v>
      </c>
      <c r="M21" s="19">
        <v>2</v>
      </c>
      <c r="N21" s="19">
        <v>0</v>
      </c>
      <c r="O21" s="19">
        <v>40</v>
      </c>
      <c r="P21" s="19">
        <v>182</v>
      </c>
      <c r="Q21" s="20">
        <v>56.88</v>
      </c>
    </row>
    <row r="22" spans="1:17" ht="15" customHeight="1" x14ac:dyDescent="0.25">
      <c r="A22" s="45">
        <v>14</v>
      </c>
      <c r="B22" s="46" t="s">
        <v>40</v>
      </c>
      <c r="C22" s="18">
        <v>201</v>
      </c>
      <c r="D22" s="19">
        <v>201</v>
      </c>
      <c r="E22" s="20">
        <v>100</v>
      </c>
      <c r="F22" s="19">
        <v>4</v>
      </c>
      <c r="G22" s="19">
        <v>31</v>
      </c>
      <c r="H22" s="19">
        <v>28</v>
      </c>
      <c r="I22" s="19">
        <v>35</v>
      </c>
      <c r="J22" s="19">
        <v>32</v>
      </c>
      <c r="K22" s="19">
        <v>33</v>
      </c>
      <c r="L22" s="19">
        <v>32</v>
      </c>
      <c r="M22" s="19">
        <v>6</v>
      </c>
      <c r="N22" s="19">
        <v>0</v>
      </c>
      <c r="O22" s="19">
        <v>201</v>
      </c>
      <c r="P22" s="19">
        <v>889</v>
      </c>
      <c r="Q22" s="20">
        <v>55.29</v>
      </c>
    </row>
    <row r="23" spans="1:17" ht="15" customHeight="1" x14ac:dyDescent="0.25">
      <c r="A23" s="45">
        <v>15</v>
      </c>
      <c r="B23" s="46" t="s">
        <v>44</v>
      </c>
      <c r="C23" s="18">
        <v>207</v>
      </c>
      <c r="D23" s="19">
        <v>207</v>
      </c>
      <c r="E23" s="20">
        <v>100</v>
      </c>
      <c r="F23" s="19">
        <v>14</v>
      </c>
      <c r="G23" s="19">
        <v>24</v>
      </c>
      <c r="H23" s="19">
        <v>28</v>
      </c>
      <c r="I23" s="19">
        <v>34</v>
      </c>
      <c r="J23" s="19">
        <v>35</v>
      </c>
      <c r="K23" s="19">
        <v>25</v>
      </c>
      <c r="L23" s="19">
        <v>31</v>
      </c>
      <c r="M23" s="19">
        <v>16</v>
      </c>
      <c r="N23" s="19">
        <v>0</v>
      </c>
      <c r="O23" s="19">
        <v>207</v>
      </c>
      <c r="P23" s="19">
        <v>911</v>
      </c>
      <c r="Q23" s="20">
        <v>55.01</v>
      </c>
    </row>
    <row r="24" spans="1:17" ht="15" customHeight="1" x14ac:dyDescent="0.25">
      <c r="A24" s="45">
        <v>16</v>
      </c>
      <c r="B24" s="46" t="s">
        <v>38</v>
      </c>
      <c r="C24" s="18">
        <v>143</v>
      </c>
      <c r="D24" s="19">
        <v>143</v>
      </c>
      <c r="E24" s="20">
        <v>100</v>
      </c>
      <c r="F24" s="19">
        <v>15</v>
      </c>
      <c r="G24" s="19">
        <v>22</v>
      </c>
      <c r="H24" s="19">
        <v>10</v>
      </c>
      <c r="I24" s="19">
        <v>22</v>
      </c>
      <c r="J24" s="19">
        <v>15</v>
      </c>
      <c r="K24" s="19">
        <v>20</v>
      </c>
      <c r="L24" s="19">
        <v>21</v>
      </c>
      <c r="M24" s="19">
        <v>18</v>
      </c>
      <c r="N24" s="19">
        <v>0</v>
      </c>
      <c r="O24" s="19">
        <v>143</v>
      </c>
      <c r="P24" s="19">
        <v>624</v>
      </c>
      <c r="Q24" s="20">
        <v>54.55</v>
      </c>
    </row>
    <row r="25" spans="1:17" ht="15" customHeight="1" x14ac:dyDescent="0.25">
      <c r="A25" s="45">
        <v>17</v>
      </c>
      <c r="B25" s="46" t="s">
        <v>52</v>
      </c>
      <c r="C25" s="18">
        <v>124</v>
      </c>
      <c r="D25" s="19">
        <v>124</v>
      </c>
      <c r="E25" s="20">
        <v>100</v>
      </c>
      <c r="F25" s="19">
        <v>16</v>
      </c>
      <c r="G25" s="19">
        <v>15</v>
      </c>
      <c r="H25" s="19">
        <v>9</v>
      </c>
      <c r="I25" s="19">
        <v>16</v>
      </c>
      <c r="J25" s="19">
        <v>17</v>
      </c>
      <c r="K25" s="19">
        <v>17</v>
      </c>
      <c r="L25" s="19">
        <v>20</v>
      </c>
      <c r="M25" s="19">
        <v>14</v>
      </c>
      <c r="N25" s="19">
        <v>0</v>
      </c>
      <c r="O25" s="19">
        <v>124</v>
      </c>
      <c r="P25" s="19">
        <v>540</v>
      </c>
      <c r="Q25" s="20">
        <v>54.44</v>
      </c>
    </row>
    <row r="26" spans="1:17" ht="15" customHeight="1" x14ac:dyDescent="0.25">
      <c r="A26" s="45">
        <v>18</v>
      </c>
      <c r="B26" s="46" t="s">
        <v>39</v>
      </c>
      <c r="C26" s="18">
        <v>150</v>
      </c>
      <c r="D26" s="19">
        <v>150</v>
      </c>
      <c r="E26" s="20">
        <v>100</v>
      </c>
      <c r="F26" s="19">
        <v>5</v>
      </c>
      <c r="G26" s="19">
        <v>18</v>
      </c>
      <c r="H26" s="19">
        <v>22</v>
      </c>
      <c r="I26" s="19">
        <v>27</v>
      </c>
      <c r="J26" s="19">
        <v>21</v>
      </c>
      <c r="K26" s="19">
        <v>19</v>
      </c>
      <c r="L26" s="19">
        <v>34</v>
      </c>
      <c r="M26" s="19">
        <v>4</v>
      </c>
      <c r="N26" s="19">
        <v>0</v>
      </c>
      <c r="O26" s="19">
        <v>150</v>
      </c>
      <c r="P26" s="19">
        <v>646</v>
      </c>
      <c r="Q26" s="20">
        <v>53.83</v>
      </c>
    </row>
    <row r="27" spans="1:17" ht="15" customHeight="1" x14ac:dyDescent="0.25">
      <c r="A27" s="45">
        <v>19</v>
      </c>
      <c r="B27" s="46" t="s">
        <v>63</v>
      </c>
      <c r="C27" s="18">
        <v>157</v>
      </c>
      <c r="D27" s="19">
        <v>157</v>
      </c>
      <c r="E27" s="20">
        <v>100</v>
      </c>
      <c r="F27" s="19">
        <v>6</v>
      </c>
      <c r="G27" s="19">
        <v>23</v>
      </c>
      <c r="H27" s="19">
        <v>19</v>
      </c>
      <c r="I27" s="19">
        <v>29</v>
      </c>
      <c r="J27" s="19">
        <v>17</v>
      </c>
      <c r="K27" s="19">
        <v>22</v>
      </c>
      <c r="L27" s="19">
        <v>29</v>
      </c>
      <c r="M27" s="19">
        <v>12</v>
      </c>
      <c r="N27" s="19">
        <v>0</v>
      </c>
      <c r="O27" s="19">
        <v>157</v>
      </c>
      <c r="P27" s="19">
        <v>672</v>
      </c>
      <c r="Q27" s="20">
        <v>53.5</v>
      </c>
    </row>
    <row r="28" spans="1:17" ht="15" customHeight="1" x14ac:dyDescent="0.25">
      <c r="A28" s="45">
        <v>20</v>
      </c>
      <c r="B28" s="46" t="s">
        <v>56</v>
      </c>
      <c r="C28" s="18">
        <v>40</v>
      </c>
      <c r="D28" s="19">
        <v>40</v>
      </c>
      <c r="E28" s="20">
        <v>100</v>
      </c>
      <c r="F28" s="19">
        <v>2</v>
      </c>
      <c r="G28" s="19">
        <v>5</v>
      </c>
      <c r="H28" s="19">
        <v>3</v>
      </c>
      <c r="I28" s="19">
        <v>10</v>
      </c>
      <c r="J28" s="19">
        <v>5</v>
      </c>
      <c r="K28" s="19">
        <v>6</v>
      </c>
      <c r="L28" s="19">
        <v>5</v>
      </c>
      <c r="M28" s="19">
        <v>4</v>
      </c>
      <c r="N28" s="19">
        <v>0</v>
      </c>
      <c r="O28" s="19">
        <v>40</v>
      </c>
      <c r="P28" s="19">
        <v>171</v>
      </c>
      <c r="Q28" s="20">
        <v>53.44</v>
      </c>
    </row>
    <row r="29" spans="1:17" ht="15" customHeight="1" x14ac:dyDescent="0.25">
      <c r="A29" s="45">
        <v>21</v>
      </c>
      <c r="B29" s="46" t="s">
        <v>76</v>
      </c>
      <c r="C29" s="18">
        <v>54</v>
      </c>
      <c r="D29" s="19">
        <v>54</v>
      </c>
      <c r="E29" s="20">
        <v>100</v>
      </c>
      <c r="F29" s="19">
        <v>4</v>
      </c>
      <c r="G29" s="19">
        <v>5</v>
      </c>
      <c r="H29" s="19">
        <v>5</v>
      </c>
      <c r="I29" s="19">
        <v>9</v>
      </c>
      <c r="J29" s="19">
        <v>7</v>
      </c>
      <c r="K29" s="19">
        <v>11</v>
      </c>
      <c r="L29" s="19">
        <v>12</v>
      </c>
      <c r="M29" s="19">
        <v>1</v>
      </c>
      <c r="N29" s="19">
        <v>0</v>
      </c>
      <c r="O29" s="19">
        <v>54</v>
      </c>
      <c r="P29" s="19">
        <v>228</v>
      </c>
      <c r="Q29" s="20">
        <v>52.78</v>
      </c>
    </row>
    <row r="30" spans="1:17" ht="15" customHeight="1" x14ac:dyDescent="0.25">
      <c r="A30" s="45">
        <v>22</v>
      </c>
      <c r="B30" s="46" t="s">
        <v>94</v>
      </c>
      <c r="C30" s="18">
        <v>79</v>
      </c>
      <c r="D30" s="19">
        <v>79</v>
      </c>
      <c r="E30" s="20">
        <v>100</v>
      </c>
      <c r="F30" s="19">
        <v>4</v>
      </c>
      <c r="G30" s="19">
        <v>3</v>
      </c>
      <c r="H30" s="19">
        <v>9</v>
      </c>
      <c r="I30" s="19">
        <v>18</v>
      </c>
      <c r="J30" s="19">
        <v>15</v>
      </c>
      <c r="K30" s="19">
        <v>12</v>
      </c>
      <c r="L30" s="19">
        <v>18</v>
      </c>
      <c r="M30" s="19">
        <v>0</v>
      </c>
      <c r="N30" s="19">
        <v>0</v>
      </c>
      <c r="O30" s="19">
        <v>79</v>
      </c>
      <c r="P30" s="19">
        <v>329</v>
      </c>
      <c r="Q30" s="20">
        <v>52.06</v>
      </c>
    </row>
    <row r="31" spans="1:17" ht="15" customHeight="1" x14ac:dyDescent="0.25">
      <c r="A31" s="45">
        <v>23</v>
      </c>
      <c r="B31" s="46" t="s">
        <v>62</v>
      </c>
      <c r="C31" s="18">
        <v>245</v>
      </c>
      <c r="D31" s="19">
        <v>245</v>
      </c>
      <c r="E31" s="20">
        <v>100</v>
      </c>
      <c r="F31" s="19">
        <v>19</v>
      </c>
      <c r="G31" s="19">
        <v>25</v>
      </c>
      <c r="H31" s="19">
        <v>27</v>
      </c>
      <c r="I31" s="19">
        <v>37</v>
      </c>
      <c r="J31" s="19">
        <v>32</v>
      </c>
      <c r="K31" s="19">
        <v>32</v>
      </c>
      <c r="L31" s="19">
        <v>41</v>
      </c>
      <c r="M31" s="19">
        <v>32</v>
      </c>
      <c r="N31" s="19">
        <v>0</v>
      </c>
      <c r="O31" s="19">
        <v>245</v>
      </c>
      <c r="P31" s="19">
        <v>1012</v>
      </c>
      <c r="Q31" s="20">
        <v>51.63</v>
      </c>
    </row>
    <row r="32" spans="1:17" ht="15" customHeight="1" x14ac:dyDescent="0.25">
      <c r="A32" s="45">
        <v>24</v>
      </c>
      <c r="B32" s="46" t="s">
        <v>61</v>
      </c>
      <c r="C32" s="18">
        <v>79</v>
      </c>
      <c r="D32" s="19">
        <v>79</v>
      </c>
      <c r="E32" s="20">
        <v>100</v>
      </c>
      <c r="F32" s="19">
        <v>5</v>
      </c>
      <c r="G32" s="19">
        <v>7</v>
      </c>
      <c r="H32" s="19">
        <v>9</v>
      </c>
      <c r="I32" s="19">
        <v>10</v>
      </c>
      <c r="J32" s="19">
        <v>16</v>
      </c>
      <c r="K32" s="19">
        <v>15</v>
      </c>
      <c r="L32" s="19">
        <v>7</v>
      </c>
      <c r="M32" s="19">
        <v>10</v>
      </c>
      <c r="N32" s="19">
        <v>0</v>
      </c>
      <c r="O32" s="19">
        <v>79</v>
      </c>
      <c r="P32" s="19">
        <v>326</v>
      </c>
      <c r="Q32" s="20">
        <v>51.58</v>
      </c>
    </row>
    <row r="33" spans="1:17" ht="15" customHeight="1" x14ac:dyDescent="0.25">
      <c r="A33" s="45">
        <v>25</v>
      </c>
      <c r="B33" s="46" t="s">
        <v>69</v>
      </c>
      <c r="C33" s="18">
        <v>117</v>
      </c>
      <c r="D33" s="19">
        <v>117</v>
      </c>
      <c r="E33" s="20">
        <v>100</v>
      </c>
      <c r="F33" s="19">
        <v>12</v>
      </c>
      <c r="G33" s="19">
        <v>8</v>
      </c>
      <c r="H33" s="19">
        <v>8</v>
      </c>
      <c r="I33" s="19">
        <v>18</v>
      </c>
      <c r="J33" s="19">
        <v>20</v>
      </c>
      <c r="K33" s="19">
        <v>19</v>
      </c>
      <c r="L33" s="19">
        <v>16</v>
      </c>
      <c r="M33" s="19">
        <v>16</v>
      </c>
      <c r="N33" s="19">
        <v>0</v>
      </c>
      <c r="O33" s="19">
        <v>117</v>
      </c>
      <c r="P33" s="19">
        <v>475</v>
      </c>
      <c r="Q33" s="20">
        <v>50.75</v>
      </c>
    </row>
    <row r="34" spans="1:17" ht="15" customHeight="1" x14ac:dyDescent="0.25">
      <c r="A34" s="45">
        <v>26</v>
      </c>
      <c r="B34" s="46" t="s">
        <v>80</v>
      </c>
      <c r="C34" s="18">
        <v>86</v>
      </c>
      <c r="D34" s="19">
        <v>86</v>
      </c>
      <c r="E34" s="20">
        <v>100</v>
      </c>
      <c r="F34" s="19">
        <v>6</v>
      </c>
      <c r="G34" s="19">
        <v>11</v>
      </c>
      <c r="H34" s="19">
        <v>7</v>
      </c>
      <c r="I34" s="19">
        <v>7</v>
      </c>
      <c r="J34" s="19">
        <v>11</v>
      </c>
      <c r="K34" s="19">
        <v>15</v>
      </c>
      <c r="L34" s="19">
        <v>29</v>
      </c>
      <c r="M34" s="19">
        <v>0</v>
      </c>
      <c r="N34" s="19">
        <v>0</v>
      </c>
      <c r="O34" s="19">
        <v>86</v>
      </c>
      <c r="P34" s="19">
        <v>349</v>
      </c>
      <c r="Q34" s="20">
        <v>50.73</v>
      </c>
    </row>
    <row r="35" spans="1:17" ht="15" customHeight="1" x14ac:dyDescent="0.25">
      <c r="A35" s="45">
        <v>27</v>
      </c>
      <c r="B35" s="46" t="s">
        <v>41</v>
      </c>
      <c r="C35" s="18">
        <v>35</v>
      </c>
      <c r="D35" s="19">
        <v>35</v>
      </c>
      <c r="E35" s="20">
        <v>100</v>
      </c>
      <c r="F35" s="19">
        <v>2</v>
      </c>
      <c r="G35" s="19">
        <v>1</v>
      </c>
      <c r="H35" s="19">
        <v>4</v>
      </c>
      <c r="I35" s="19">
        <v>5</v>
      </c>
      <c r="J35" s="19">
        <v>10</v>
      </c>
      <c r="K35" s="19">
        <v>6</v>
      </c>
      <c r="L35" s="19">
        <v>5</v>
      </c>
      <c r="M35" s="19">
        <v>2</v>
      </c>
      <c r="N35" s="19">
        <v>0</v>
      </c>
      <c r="O35" s="19">
        <v>35</v>
      </c>
      <c r="P35" s="19">
        <v>142</v>
      </c>
      <c r="Q35" s="20">
        <v>50.71</v>
      </c>
    </row>
    <row r="36" spans="1:17" ht="15" customHeight="1" x14ac:dyDescent="0.25">
      <c r="A36" s="45">
        <v>28</v>
      </c>
      <c r="B36" s="46" t="s">
        <v>54</v>
      </c>
      <c r="C36" s="18">
        <v>38</v>
      </c>
      <c r="D36" s="19">
        <v>38</v>
      </c>
      <c r="E36" s="20">
        <v>100</v>
      </c>
      <c r="F36" s="19">
        <v>2</v>
      </c>
      <c r="G36" s="19">
        <v>4</v>
      </c>
      <c r="H36" s="19">
        <v>7</v>
      </c>
      <c r="I36" s="19">
        <v>5</v>
      </c>
      <c r="J36" s="19">
        <v>4</v>
      </c>
      <c r="K36" s="19">
        <v>3</v>
      </c>
      <c r="L36" s="19">
        <v>5</v>
      </c>
      <c r="M36" s="19">
        <v>8</v>
      </c>
      <c r="N36" s="19">
        <v>0</v>
      </c>
      <c r="O36" s="19">
        <v>38</v>
      </c>
      <c r="P36" s="19">
        <v>154</v>
      </c>
      <c r="Q36" s="20">
        <v>50.66</v>
      </c>
    </row>
    <row r="37" spans="1:17" ht="15" customHeight="1" x14ac:dyDescent="0.25">
      <c r="A37" s="45">
        <v>29</v>
      </c>
      <c r="B37" s="46" t="s">
        <v>45</v>
      </c>
      <c r="C37" s="18">
        <v>48</v>
      </c>
      <c r="D37" s="19">
        <v>48</v>
      </c>
      <c r="E37" s="20">
        <v>100</v>
      </c>
      <c r="F37" s="19">
        <v>4</v>
      </c>
      <c r="G37" s="19">
        <v>4</v>
      </c>
      <c r="H37" s="19">
        <v>2</v>
      </c>
      <c r="I37" s="19">
        <v>10</v>
      </c>
      <c r="J37" s="19">
        <v>7</v>
      </c>
      <c r="K37" s="19">
        <v>8</v>
      </c>
      <c r="L37" s="19">
        <v>7</v>
      </c>
      <c r="M37" s="19">
        <v>6</v>
      </c>
      <c r="N37" s="19">
        <v>0</v>
      </c>
      <c r="O37" s="19">
        <v>48</v>
      </c>
      <c r="P37" s="19">
        <v>194</v>
      </c>
      <c r="Q37" s="20">
        <v>50.52</v>
      </c>
    </row>
    <row r="38" spans="1:17" ht="15" customHeight="1" x14ac:dyDescent="0.25">
      <c r="A38" s="45">
        <v>30</v>
      </c>
      <c r="B38" s="46" t="s">
        <v>50</v>
      </c>
      <c r="C38" s="18">
        <v>55</v>
      </c>
      <c r="D38" s="19">
        <v>55</v>
      </c>
      <c r="E38" s="20">
        <v>100</v>
      </c>
      <c r="F38" s="19">
        <v>1</v>
      </c>
      <c r="G38" s="19">
        <v>9</v>
      </c>
      <c r="H38" s="19">
        <v>7</v>
      </c>
      <c r="I38" s="19">
        <v>6</v>
      </c>
      <c r="J38" s="19">
        <v>6</v>
      </c>
      <c r="K38" s="19">
        <v>6</v>
      </c>
      <c r="L38" s="19">
        <v>13</v>
      </c>
      <c r="M38" s="19">
        <v>7</v>
      </c>
      <c r="N38" s="19">
        <v>0</v>
      </c>
      <c r="O38" s="19">
        <v>55</v>
      </c>
      <c r="P38" s="19">
        <v>218</v>
      </c>
      <c r="Q38" s="20">
        <v>49.55</v>
      </c>
    </row>
    <row r="39" spans="1:17" ht="15" customHeight="1" x14ac:dyDescent="0.25">
      <c r="A39" s="45">
        <v>31</v>
      </c>
      <c r="B39" s="46" t="s">
        <v>79</v>
      </c>
      <c r="C39" s="18">
        <v>81</v>
      </c>
      <c r="D39" s="19">
        <v>81</v>
      </c>
      <c r="E39" s="20">
        <v>100</v>
      </c>
      <c r="F39" s="19">
        <v>4</v>
      </c>
      <c r="G39" s="19">
        <v>8</v>
      </c>
      <c r="H39" s="19">
        <v>11</v>
      </c>
      <c r="I39" s="19">
        <v>11</v>
      </c>
      <c r="J39" s="19">
        <v>5</v>
      </c>
      <c r="K39" s="19">
        <v>11</v>
      </c>
      <c r="L39" s="19">
        <v>24</v>
      </c>
      <c r="M39" s="19">
        <v>7</v>
      </c>
      <c r="N39" s="19">
        <v>0</v>
      </c>
      <c r="O39" s="19">
        <v>81</v>
      </c>
      <c r="P39" s="19">
        <v>317</v>
      </c>
      <c r="Q39" s="20">
        <v>48.92</v>
      </c>
    </row>
    <row r="40" spans="1:17" ht="15" customHeight="1" x14ac:dyDescent="0.25">
      <c r="A40" s="45">
        <v>32</v>
      </c>
      <c r="B40" s="46" t="s">
        <v>46</v>
      </c>
      <c r="C40" s="18">
        <v>181</v>
      </c>
      <c r="D40" s="19">
        <v>181</v>
      </c>
      <c r="E40" s="20">
        <v>100</v>
      </c>
      <c r="F40" s="19">
        <v>15</v>
      </c>
      <c r="G40" s="19">
        <v>18</v>
      </c>
      <c r="H40" s="19">
        <v>16</v>
      </c>
      <c r="I40" s="19">
        <v>24</v>
      </c>
      <c r="J40" s="19">
        <v>22</v>
      </c>
      <c r="K40" s="19">
        <v>22</v>
      </c>
      <c r="L40" s="19">
        <v>28</v>
      </c>
      <c r="M40" s="19">
        <v>36</v>
      </c>
      <c r="N40" s="19">
        <v>0</v>
      </c>
      <c r="O40" s="19">
        <v>181</v>
      </c>
      <c r="P40" s="19">
        <v>708</v>
      </c>
      <c r="Q40" s="20">
        <v>48.9</v>
      </c>
    </row>
    <row r="41" spans="1:17" ht="15" customHeight="1" x14ac:dyDescent="0.25">
      <c r="A41" s="45">
        <v>33</v>
      </c>
      <c r="B41" s="46" t="s">
        <v>42</v>
      </c>
      <c r="C41" s="18">
        <v>221</v>
      </c>
      <c r="D41" s="19">
        <v>220</v>
      </c>
      <c r="E41" s="20">
        <v>99.55</v>
      </c>
      <c r="F41" s="19">
        <v>19</v>
      </c>
      <c r="G41" s="19">
        <v>20</v>
      </c>
      <c r="H41" s="19">
        <v>17</v>
      </c>
      <c r="I41" s="19">
        <v>31</v>
      </c>
      <c r="J41" s="19">
        <v>26</v>
      </c>
      <c r="K41" s="19">
        <v>31</v>
      </c>
      <c r="L41" s="19">
        <v>37</v>
      </c>
      <c r="M41" s="19">
        <v>39</v>
      </c>
      <c r="N41" s="19">
        <v>1</v>
      </c>
      <c r="O41" s="19">
        <v>221</v>
      </c>
      <c r="P41" s="19">
        <v>859</v>
      </c>
      <c r="Q41" s="20">
        <v>48.59</v>
      </c>
    </row>
    <row r="42" spans="1:17" ht="15" customHeight="1" x14ac:dyDescent="0.25">
      <c r="A42" s="45">
        <v>34</v>
      </c>
      <c r="B42" s="46" t="s">
        <v>73</v>
      </c>
      <c r="C42" s="18">
        <v>101</v>
      </c>
      <c r="D42" s="19">
        <v>101</v>
      </c>
      <c r="E42" s="20">
        <v>100</v>
      </c>
      <c r="F42" s="19">
        <v>1</v>
      </c>
      <c r="G42" s="19">
        <v>10</v>
      </c>
      <c r="H42" s="19">
        <v>11</v>
      </c>
      <c r="I42" s="19">
        <v>13</v>
      </c>
      <c r="J42" s="19">
        <v>20</v>
      </c>
      <c r="K42" s="19">
        <v>21</v>
      </c>
      <c r="L42" s="19">
        <v>13</v>
      </c>
      <c r="M42" s="19">
        <v>12</v>
      </c>
      <c r="N42" s="19">
        <v>0</v>
      </c>
      <c r="O42" s="19">
        <v>101</v>
      </c>
      <c r="P42" s="19">
        <v>390</v>
      </c>
      <c r="Q42" s="20">
        <v>48.27</v>
      </c>
    </row>
    <row r="43" spans="1:17" ht="15" customHeight="1" x14ac:dyDescent="0.25">
      <c r="A43" s="45">
        <v>35</v>
      </c>
      <c r="B43" s="46" t="s">
        <v>43</v>
      </c>
      <c r="C43" s="18">
        <v>132</v>
      </c>
      <c r="D43" s="19">
        <v>132</v>
      </c>
      <c r="E43" s="20">
        <v>100</v>
      </c>
      <c r="F43" s="19">
        <v>7</v>
      </c>
      <c r="G43" s="19">
        <v>9</v>
      </c>
      <c r="H43" s="19">
        <v>10</v>
      </c>
      <c r="I43" s="19">
        <v>19</v>
      </c>
      <c r="J43" s="19">
        <v>27</v>
      </c>
      <c r="K43" s="19">
        <v>25</v>
      </c>
      <c r="L43" s="19">
        <v>17</v>
      </c>
      <c r="M43" s="19">
        <v>18</v>
      </c>
      <c r="N43" s="19">
        <v>0</v>
      </c>
      <c r="O43" s="19">
        <v>132</v>
      </c>
      <c r="P43" s="19">
        <v>509</v>
      </c>
      <c r="Q43" s="20">
        <v>48.2</v>
      </c>
    </row>
    <row r="44" spans="1:17" ht="15" customHeight="1" x14ac:dyDescent="0.25">
      <c r="A44" s="45">
        <v>36</v>
      </c>
      <c r="B44" s="46" t="s">
        <v>66</v>
      </c>
      <c r="C44" s="18">
        <v>132</v>
      </c>
      <c r="D44" s="19">
        <v>132</v>
      </c>
      <c r="E44" s="20">
        <v>100</v>
      </c>
      <c r="F44" s="19">
        <v>6</v>
      </c>
      <c r="G44" s="19">
        <v>11</v>
      </c>
      <c r="H44" s="19">
        <v>14</v>
      </c>
      <c r="I44" s="19">
        <v>25</v>
      </c>
      <c r="J44" s="19">
        <v>16</v>
      </c>
      <c r="K44" s="19">
        <v>17</v>
      </c>
      <c r="L44" s="19">
        <v>17</v>
      </c>
      <c r="M44" s="19">
        <v>26</v>
      </c>
      <c r="N44" s="19">
        <v>0</v>
      </c>
      <c r="O44" s="19">
        <v>132</v>
      </c>
      <c r="P44" s="19">
        <v>509</v>
      </c>
      <c r="Q44" s="20">
        <v>48.2</v>
      </c>
    </row>
    <row r="45" spans="1:17" ht="15" customHeight="1" x14ac:dyDescent="0.25">
      <c r="A45" s="45">
        <v>37</v>
      </c>
      <c r="B45" s="46" t="s">
        <v>86</v>
      </c>
      <c r="C45" s="18">
        <v>38</v>
      </c>
      <c r="D45" s="19">
        <v>38</v>
      </c>
      <c r="E45" s="20">
        <v>100</v>
      </c>
      <c r="F45" s="19">
        <v>1</v>
      </c>
      <c r="G45" s="19">
        <v>4</v>
      </c>
      <c r="H45" s="19">
        <v>1</v>
      </c>
      <c r="I45" s="19">
        <v>7</v>
      </c>
      <c r="J45" s="19">
        <v>6</v>
      </c>
      <c r="K45" s="19">
        <v>8</v>
      </c>
      <c r="L45" s="19">
        <v>10</v>
      </c>
      <c r="M45" s="19">
        <v>1</v>
      </c>
      <c r="N45" s="19">
        <v>0</v>
      </c>
      <c r="O45" s="19">
        <v>38</v>
      </c>
      <c r="P45" s="19">
        <v>146</v>
      </c>
      <c r="Q45" s="20">
        <v>48.03</v>
      </c>
    </row>
    <row r="46" spans="1:17" ht="15" customHeight="1" x14ac:dyDescent="0.25">
      <c r="A46" s="45">
        <v>38</v>
      </c>
      <c r="B46" s="46" t="s">
        <v>100</v>
      </c>
      <c r="C46" s="18">
        <v>38</v>
      </c>
      <c r="D46" s="19">
        <v>38</v>
      </c>
      <c r="E46" s="20">
        <v>100</v>
      </c>
      <c r="F46" s="19">
        <v>2</v>
      </c>
      <c r="G46" s="19">
        <v>3</v>
      </c>
      <c r="H46" s="19">
        <v>4</v>
      </c>
      <c r="I46" s="19">
        <v>6</v>
      </c>
      <c r="J46" s="19">
        <v>4</v>
      </c>
      <c r="K46" s="19">
        <v>4</v>
      </c>
      <c r="L46" s="19">
        <v>11</v>
      </c>
      <c r="M46" s="19">
        <v>4</v>
      </c>
      <c r="N46" s="19">
        <v>0</v>
      </c>
      <c r="O46" s="19">
        <v>38</v>
      </c>
      <c r="P46" s="19">
        <v>145</v>
      </c>
      <c r="Q46" s="20">
        <v>47.7</v>
      </c>
    </row>
    <row r="47" spans="1:17" ht="15" customHeight="1" x14ac:dyDescent="0.25">
      <c r="A47" s="45">
        <v>39</v>
      </c>
      <c r="B47" s="46" t="s">
        <v>98</v>
      </c>
      <c r="C47" s="18">
        <v>42</v>
      </c>
      <c r="D47" s="19">
        <v>42</v>
      </c>
      <c r="E47" s="20">
        <v>100</v>
      </c>
      <c r="F47" s="19">
        <v>4</v>
      </c>
      <c r="G47" s="19">
        <v>1</v>
      </c>
      <c r="H47" s="19">
        <v>5</v>
      </c>
      <c r="I47" s="19">
        <v>7</v>
      </c>
      <c r="J47" s="19">
        <v>1</v>
      </c>
      <c r="K47" s="19">
        <v>6</v>
      </c>
      <c r="L47" s="19">
        <v>14</v>
      </c>
      <c r="M47" s="19">
        <v>4</v>
      </c>
      <c r="N47" s="19">
        <v>0</v>
      </c>
      <c r="O47" s="19">
        <v>42</v>
      </c>
      <c r="P47" s="19">
        <v>158</v>
      </c>
      <c r="Q47" s="20">
        <v>47.02</v>
      </c>
    </row>
    <row r="48" spans="1:17" ht="15" customHeight="1" x14ac:dyDescent="0.25">
      <c r="A48" s="45">
        <v>40</v>
      </c>
      <c r="B48" s="46" t="s">
        <v>49</v>
      </c>
      <c r="C48" s="18">
        <v>133</v>
      </c>
      <c r="D48" s="19">
        <v>133</v>
      </c>
      <c r="E48" s="20">
        <v>100</v>
      </c>
      <c r="F48" s="19">
        <v>4</v>
      </c>
      <c r="G48" s="19">
        <v>11</v>
      </c>
      <c r="H48" s="19">
        <v>7</v>
      </c>
      <c r="I48" s="19">
        <v>15</v>
      </c>
      <c r="J48" s="19">
        <v>30</v>
      </c>
      <c r="K48" s="19">
        <v>24</v>
      </c>
      <c r="L48" s="19">
        <v>40</v>
      </c>
      <c r="M48" s="19">
        <v>2</v>
      </c>
      <c r="N48" s="19">
        <v>0</v>
      </c>
      <c r="O48" s="19">
        <v>133</v>
      </c>
      <c r="P48" s="19">
        <v>500</v>
      </c>
      <c r="Q48" s="20">
        <v>46.99</v>
      </c>
    </row>
    <row r="49" spans="1:17" ht="15" customHeight="1" x14ac:dyDescent="0.25">
      <c r="A49" s="45">
        <v>41</v>
      </c>
      <c r="B49" s="46" t="s">
        <v>70</v>
      </c>
      <c r="C49" s="18">
        <v>133</v>
      </c>
      <c r="D49" s="19">
        <v>133</v>
      </c>
      <c r="E49" s="20">
        <v>100</v>
      </c>
      <c r="F49" s="19">
        <v>7</v>
      </c>
      <c r="G49" s="19">
        <v>11</v>
      </c>
      <c r="H49" s="19">
        <v>13</v>
      </c>
      <c r="I49" s="19">
        <v>13</v>
      </c>
      <c r="J49" s="19">
        <v>22</v>
      </c>
      <c r="K49" s="19">
        <v>22</v>
      </c>
      <c r="L49" s="19">
        <v>22</v>
      </c>
      <c r="M49" s="19">
        <v>23</v>
      </c>
      <c r="N49" s="19">
        <v>0</v>
      </c>
      <c r="O49" s="19">
        <v>133</v>
      </c>
      <c r="P49" s="19">
        <v>497</v>
      </c>
      <c r="Q49" s="20">
        <v>46.71</v>
      </c>
    </row>
    <row r="50" spans="1:17" ht="15" customHeight="1" x14ac:dyDescent="0.25">
      <c r="A50" s="45">
        <v>42</v>
      </c>
      <c r="B50" s="46" t="s">
        <v>92</v>
      </c>
      <c r="C50" s="18">
        <v>71</v>
      </c>
      <c r="D50" s="19">
        <v>71</v>
      </c>
      <c r="E50" s="20">
        <v>100</v>
      </c>
      <c r="F50" s="19">
        <v>0</v>
      </c>
      <c r="G50" s="19">
        <v>7</v>
      </c>
      <c r="H50" s="19">
        <v>8</v>
      </c>
      <c r="I50" s="19">
        <v>7</v>
      </c>
      <c r="J50" s="19">
        <v>12</v>
      </c>
      <c r="K50" s="19">
        <v>11</v>
      </c>
      <c r="L50" s="19">
        <v>26</v>
      </c>
      <c r="M50" s="19">
        <v>0</v>
      </c>
      <c r="N50" s="19">
        <v>0</v>
      </c>
      <c r="O50" s="19">
        <v>71</v>
      </c>
      <c r="P50" s="19">
        <v>265</v>
      </c>
      <c r="Q50" s="20">
        <v>46.65</v>
      </c>
    </row>
    <row r="51" spans="1:17" ht="15" customHeight="1" x14ac:dyDescent="0.25">
      <c r="A51" s="45">
        <v>43</v>
      </c>
      <c r="B51" s="46" t="s">
        <v>91</v>
      </c>
      <c r="C51" s="18">
        <v>100</v>
      </c>
      <c r="D51" s="19">
        <v>100</v>
      </c>
      <c r="E51" s="20">
        <v>100</v>
      </c>
      <c r="F51" s="19">
        <v>12</v>
      </c>
      <c r="G51" s="19">
        <v>5</v>
      </c>
      <c r="H51" s="19">
        <v>10</v>
      </c>
      <c r="I51" s="19">
        <v>6</v>
      </c>
      <c r="J51" s="19">
        <v>12</v>
      </c>
      <c r="K51" s="19">
        <v>13</v>
      </c>
      <c r="L51" s="19">
        <v>23</v>
      </c>
      <c r="M51" s="19">
        <v>19</v>
      </c>
      <c r="N51" s="19">
        <v>0</v>
      </c>
      <c r="O51" s="19">
        <v>100</v>
      </c>
      <c r="P51" s="19">
        <v>373</v>
      </c>
      <c r="Q51" s="20">
        <v>46.63</v>
      </c>
    </row>
    <row r="52" spans="1:17" ht="15" customHeight="1" x14ac:dyDescent="0.25">
      <c r="A52" s="45">
        <v>44</v>
      </c>
      <c r="B52" s="46" t="s">
        <v>74</v>
      </c>
      <c r="C52" s="18">
        <v>59</v>
      </c>
      <c r="D52" s="19">
        <v>59</v>
      </c>
      <c r="E52" s="20">
        <v>100</v>
      </c>
      <c r="F52" s="19">
        <v>0</v>
      </c>
      <c r="G52" s="19">
        <v>5</v>
      </c>
      <c r="H52" s="19">
        <v>5</v>
      </c>
      <c r="I52" s="19">
        <v>11</v>
      </c>
      <c r="J52" s="19">
        <v>13</v>
      </c>
      <c r="K52" s="19">
        <v>4</v>
      </c>
      <c r="L52" s="19">
        <v>12</v>
      </c>
      <c r="M52" s="19">
        <v>9</v>
      </c>
      <c r="N52" s="19">
        <v>0</v>
      </c>
      <c r="O52" s="19">
        <v>59</v>
      </c>
      <c r="P52" s="19">
        <v>217</v>
      </c>
      <c r="Q52" s="20">
        <v>45.97</v>
      </c>
    </row>
    <row r="53" spans="1:17" ht="15" customHeight="1" x14ac:dyDescent="0.25">
      <c r="A53" s="45">
        <v>45</v>
      </c>
      <c r="B53" s="46" t="s">
        <v>65</v>
      </c>
      <c r="C53" s="18">
        <v>125</v>
      </c>
      <c r="D53" s="19">
        <v>125</v>
      </c>
      <c r="E53" s="20">
        <v>100</v>
      </c>
      <c r="F53" s="19">
        <v>8</v>
      </c>
      <c r="G53" s="19">
        <v>14</v>
      </c>
      <c r="H53" s="19">
        <v>13</v>
      </c>
      <c r="I53" s="19">
        <v>11</v>
      </c>
      <c r="J53" s="19">
        <v>12</v>
      </c>
      <c r="K53" s="19">
        <v>11</v>
      </c>
      <c r="L53" s="19">
        <v>27</v>
      </c>
      <c r="M53" s="19">
        <v>29</v>
      </c>
      <c r="N53" s="19">
        <v>0</v>
      </c>
      <c r="O53" s="19">
        <v>125</v>
      </c>
      <c r="P53" s="19">
        <v>459</v>
      </c>
      <c r="Q53" s="20">
        <v>45.9</v>
      </c>
    </row>
    <row r="54" spans="1:17" ht="15" customHeight="1" x14ac:dyDescent="0.25">
      <c r="A54" s="45">
        <v>46</v>
      </c>
      <c r="B54" s="46" t="s">
        <v>89</v>
      </c>
      <c r="C54" s="18">
        <v>71</v>
      </c>
      <c r="D54" s="19">
        <v>71</v>
      </c>
      <c r="E54" s="20">
        <v>100</v>
      </c>
      <c r="F54" s="19">
        <v>3</v>
      </c>
      <c r="G54" s="19">
        <v>5</v>
      </c>
      <c r="H54" s="19">
        <v>6</v>
      </c>
      <c r="I54" s="19">
        <v>11</v>
      </c>
      <c r="J54" s="19">
        <v>9</v>
      </c>
      <c r="K54" s="19">
        <v>8</v>
      </c>
      <c r="L54" s="19">
        <v>20</v>
      </c>
      <c r="M54" s="19">
        <v>9</v>
      </c>
      <c r="N54" s="19">
        <v>0</v>
      </c>
      <c r="O54" s="19">
        <v>71</v>
      </c>
      <c r="P54" s="19">
        <v>259</v>
      </c>
      <c r="Q54" s="20">
        <v>45.6</v>
      </c>
    </row>
    <row r="55" spans="1:17" ht="15" customHeight="1" x14ac:dyDescent="0.25">
      <c r="A55" s="45">
        <v>47</v>
      </c>
      <c r="B55" s="46" t="s">
        <v>82</v>
      </c>
      <c r="C55" s="18">
        <v>74</v>
      </c>
      <c r="D55" s="19">
        <v>74</v>
      </c>
      <c r="E55" s="20">
        <v>100</v>
      </c>
      <c r="F55" s="19">
        <v>5</v>
      </c>
      <c r="G55" s="19">
        <v>4</v>
      </c>
      <c r="H55" s="19">
        <v>2</v>
      </c>
      <c r="I55" s="19">
        <v>9</v>
      </c>
      <c r="J55" s="19">
        <v>10</v>
      </c>
      <c r="K55" s="19">
        <v>17</v>
      </c>
      <c r="L55" s="19">
        <v>20</v>
      </c>
      <c r="M55" s="19">
        <v>7</v>
      </c>
      <c r="N55" s="19">
        <v>0</v>
      </c>
      <c r="O55" s="19">
        <v>74</v>
      </c>
      <c r="P55" s="19">
        <v>263</v>
      </c>
      <c r="Q55" s="20">
        <v>44.43</v>
      </c>
    </row>
    <row r="56" spans="1:17" ht="15" customHeight="1" x14ac:dyDescent="0.25">
      <c r="A56" s="45">
        <v>48</v>
      </c>
      <c r="B56" s="46" t="s">
        <v>78</v>
      </c>
      <c r="C56" s="18">
        <v>91</v>
      </c>
      <c r="D56" s="19">
        <v>91</v>
      </c>
      <c r="E56" s="20">
        <v>100</v>
      </c>
      <c r="F56" s="19">
        <v>2</v>
      </c>
      <c r="G56" s="19">
        <v>6</v>
      </c>
      <c r="H56" s="19">
        <v>8</v>
      </c>
      <c r="I56" s="19">
        <v>11</v>
      </c>
      <c r="J56" s="19">
        <v>14</v>
      </c>
      <c r="K56" s="19">
        <v>16</v>
      </c>
      <c r="L56" s="19">
        <v>24</v>
      </c>
      <c r="M56" s="19">
        <v>10</v>
      </c>
      <c r="N56" s="19">
        <v>0</v>
      </c>
      <c r="O56" s="19">
        <v>91</v>
      </c>
      <c r="P56" s="19">
        <v>323</v>
      </c>
      <c r="Q56" s="20">
        <v>44.37</v>
      </c>
    </row>
    <row r="57" spans="1:17" ht="15" customHeight="1" x14ac:dyDescent="0.25">
      <c r="A57" s="45">
        <v>49</v>
      </c>
      <c r="B57" s="46" t="s">
        <v>87</v>
      </c>
      <c r="C57" s="18">
        <v>45</v>
      </c>
      <c r="D57" s="19">
        <v>45</v>
      </c>
      <c r="E57" s="20">
        <v>100</v>
      </c>
      <c r="F57" s="19">
        <v>1</v>
      </c>
      <c r="G57" s="19">
        <v>4</v>
      </c>
      <c r="H57" s="19">
        <v>2</v>
      </c>
      <c r="I57" s="19">
        <v>5</v>
      </c>
      <c r="J57" s="19">
        <v>9</v>
      </c>
      <c r="K57" s="19">
        <v>7</v>
      </c>
      <c r="L57" s="19">
        <v>12</v>
      </c>
      <c r="M57" s="19">
        <v>5</v>
      </c>
      <c r="N57" s="19">
        <v>0</v>
      </c>
      <c r="O57" s="19">
        <v>45</v>
      </c>
      <c r="P57" s="19">
        <v>159</v>
      </c>
      <c r="Q57" s="20">
        <v>44.17</v>
      </c>
    </row>
    <row r="58" spans="1:17" ht="15" customHeight="1" x14ac:dyDescent="0.25">
      <c r="A58" s="45">
        <v>50</v>
      </c>
      <c r="B58" s="46" t="s">
        <v>51</v>
      </c>
      <c r="C58" s="18">
        <v>79</v>
      </c>
      <c r="D58" s="19">
        <v>79</v>
      </c>
      <c r="E58" s="20">
        <v>100</v>
      </c>
      <c r="F58" s="19">
        <v>2</v>
      </c>
      <c r="G58" s="19">
        <v>4</v>
      </c>
      <c r="H58" s="19">
        <v>7</v>
      </c>
      <c r="I58" s="19">
        <v>9</v>
      </c>
      <c r="J58" s="19">
        <v>14</v>
      </c>
      <c r="K58" s="19">
        <v>19</v>
      </c>
      <c r="L58" s="19">
        <v>11</v>
      </c>
      <c r="M58" s="19">
        <v>13</v>
      </c>
      <c r="N58" s="19">
        <v>0</v>
      </c>
      <c r="O58" s="19">
        <v>79</v>
      </c>
      <c r="P58" s="19">
        <v>279</v>
      </c>
      <c r="Q58" s="20">
        <v>44.15</v>
      </c>
    </row>
    <row r="59" spans="1:17" ht="15" customHeight="1" x14ac:dyDescent="0.25">
      <c r="A59" s="45">
        <v>51</v>
      </c>
      <c r="B59" s="46" t="s">
        <v>90</v>
      </c>
      <c r="C59" s="18">
        <v>121</v>
      </c>
      <c r="D59" s="19">
        <v>121</v>
      </c>
      <c r="E59" s="20">
        <v>100</v>
      </c>
      <c r="F59" s="19">
        <v>4</v>
      </c>
      <c r="G59" s="19">
        <v>10</v>
      </c>
      <c r="H59" s="19">
        <v>10</v>
      </c>
      <c r="I59" s="19">
        <v>8</v>
      </c>
      <c r="J59" s="19">
        <v>24</v>
      </c>
      <c r="K59" s="19">
        <v>14</v>
      </c>
      <c r="L59" s="19">
        <v>33</v>
      </c>
      <c r="M59" s="19">
        <v>18</v>
      </c>
      <c r="N59" s="19">
        <v>0</v>
      </c>
      <c r="O59" s="19">
        <v>121</v>
      </c>
      <c r="P59" s="19">
        <v>424</v>
      </c>
      <c r="Q59" s="20">
        <v>43.8</v>
      </c>
    </row>
    <row r="60" spans="1:17" ht="15" customHeight="1" x14ac:dyDescent="0.25">
      <c r="A60" s="45">
        <v>52</v>
      </c>
      <c r="B60" s="46" t="s">
        <v>95</v>
      </c>
      <c r="C60" s="18">
        <v>65</v>
      </c>
      <c r="D60" s="19">
        <v>65</v>
      </c>
      <c r="E60" s="20">
        <v>100</v>
      </c>
      <c r="F60" s="19">
        <v>4</v>
      </c>
      <c r="G60" s="19">
        <v>4</v>
      </c>
      <c r="H60" s="19">
        <v>4</v>
      </c>
      <c r="I60" s="19">
        <v>6</v>
      </c>
      <c r="J60" s="19">
        <v>7</v>
      </c>
      <c r="K60" s="19">
        <v>9</v>
      </c>
      <c r="L60" s="19">
        <v>15</v>
      </c>
      <c r="M60" s="19">
        <v>16</v>
      </c>
      <c r="N60" s="19">
        <v>0</v>
      </c>
      <c r="O60" s="19">
        <v>65</v>
      </c>
      <c r="P60" s="19">
        <v>215</v>
      </c>
      <c r="Q60" s="20">
        <v>41.35</v>
      </c>
    </row>
    <row r="61" spans="1:17" ht="15" customHeight="1" x14ac:dyDescent="0.25">
      <c r="A61" s="45">
        <v>53</v>
      </c>
      <c r="B61" s="46" t="s">
        <v>75</v>
      </c>
      <c r="C61" s="18">
        <v>35</v>
      </c>
      <c r="D61" s="19">
        <v>35</v>
      </c>
      <c r="E61" s="20">
        <v>100</v>
      </c>
      <c r="F61" s="19">
        <v>1</v>
      </c>
      <c r="G61" s="19">
        <v>4</v>
      </c>
      <c r="H61" s="19">
        <v>0</v>
      </c>
      <c r="I61" s="19">
        <v>5</v>
      </c>
      <c r="J61" s="19">
        <v>4</v>
      </c>
      <c r="K61" s="19">
        <v>4</v>
      </c>
      <c r="L61" s="19">
        <v>8</v>
      </c>
      <c r="M61" s="19">
        <v>9</v>
      </c>
      <c r="N61" s="19">
        <v>0</v>
      </c>
      <c r="O61" s="19">
        <v>35</v>
      </c>
      <c r="P61" s="19">
        <v>114</v>
      </c>
      <c r="Q61" s="20">
        <v>40.71</v>
      </c>
    </row>
    <row r="62" spans="1:17" ht="15" customHeight="1" x14ac:dyDescent="0.25">
      <c r="A62" s="45">
        <v>54</v>
      </c>
      <c r="B62" s="46" t="s">
        <v>55</v>
      </c>
      <c r="C62" s="18">
        <v>89</v>
      </c>
      <c r="D62" s="19">
        <v>89</v>
      </c>
      <c r="E62" s="20">
        <v>100</v>
      </c>
      <c r="F62" s="19">
        <v>3</v>
      </c>
      <c r="G62" s="19">
        <v>7</v>
      </c>
      <c r="H62" s="19">
        <v>3</v>
      </c>
      <c r="I62" s="19">
        <v>11</v>
      </c>
      <c r="J62" s="19">
        <v>13</v>
      </c>
      <c r="K62" s="19">
        <v>8</v>
      </c>
      <c r="L62" s="19">
        <v>20</v>
      </c>
      <c r="M62" s="19">
        <v>24</v>
      </c>
      <c r="N62" s="19">
        <v>0</v>
      </c>
      <c r="O62" s="19">
        <v>89</v>
      </c>
      <c r="P62" s="19">
        <v>286</v>
      </c>
      <c r="Q62" s="20">
        <v>40.17</v>
      </c>
    </row>
    <row r="63" spans="1:17" ht="15" customHeight="1" x14ac:dyDescent="0.25">
      <c r="A63" s="45">
        <v>55</v>
      </c>
      <c r="B63" s="46" t="s">
        <v>48</v>
      </c>
      <c r="C63" s="18">
        <v>84</v>
      </c>
      <c r="D63" s="19">
        <v>84</v>
      </c>
      <c r="E63" s="20">
        <v>100</v>
      </c>
      <c r="F63" s="19">
        <v>1</v>
      </c>
      <c r="G63" s="19">
        <v>3</v>
      </c>
      <c r="H63" s="19">
        <v>7</v>
      </c>
      <c r="I63" s="19">
        <v>8</v>
      </c>
      <c r="J63" s="19">
        <v>16</v>
      </c>
      <c r="K63" s="19">
        <v>10</v>
      </c>
      <c r="L63" s="19">
        <v>25</v>
      </c>
      <c r="M63" s="19">
        <v>14</v>
      </c>
      <c r="N63" s="19">
        <v>0</v>
      </c>
      <c r="O63" s="19">
        <v>84</v>
      </c>
      <c r="P63" s="19">
        <v>269</v>
      </c>
      <c r="Q63" s="20">
        <v>40.03</v>
      </c>
    </row>
    <row r="64" spans="1:17" ht="15" customHeight="1" x14ac:dyDescent="0.25">
      <c r="A64" s="45">
        <v>56</v>
      </c>
      <c r="B64" s="46" t="s">
        <v>60</v>
      </c>
      <c r="C64" s="18">
        <v>79</v>
      </c>
      <c r="D64" s="19">
        <v>78</v>
      </c>
      <c r="E64" s="20">
        <v>98.73</v>
      </c>
      <c r="F64" s="19">
        <v>1</v>
      </c>
      <c r="G64" s="19">
        <v>5</v>
      </c>
      <c r="H64" s="19">
        <v>5</v>
      </c>
      <c r="I64" s="19">
        <v>10</v>
      </c>
      <c r="J64" s="19">
        <v>11</v>
      </c>
      <c r="K64" s="19">
        <v>10</v>
      </c>
      <c r="L64" s="19">
        <v>19</v>
      </c>
      <c r="M64" s="19">
        <v>17</v>
      </c>
      <c r="N64" s="19">
        <v>1</v>
      </c>
      <c r="O64" s="19">
        <v>79</v>
      </c>
      <c r="P64" s="19">
        <v>252</v>
      </c>
      <c r="Q64" s="20">
        <v>39.869999999999997</v>
      </c>
    </row>
    <row r="65" spans="1:22" ht="15" customHeight="1" x14ac:dyDescent="0.25">
      <c r="A65" s="45">
        <v>57</v>
      </c>
      <c r="B65" s="46" t="s">
        <v>77</v>
      </c>
      <c r="C65" s="18">
        <v>67</v>
      </c>
      <c r="D65" s="19">
        <v>67</v>
      </c>
      <c r="E65" s="20">
        <v>100</v>
      </c>
      <c r="F65" s="19">
        <v>2</v>
      </c>
      <c r="G65" s="19">
        <v>4</v>
      </c>
      <c r="H65" s="19">
        <v>4</v>
      </c>
      <c r="I65" s="19">
        <v>5</v>
      </c>
      <c r="J65" s="19">
        <v>8</v>
      </c>
      <c r="K65" s="19">
        <v>12</v>
      </c>
      <c r="L65" s="19">
        <v>17</v>
      </c>
      <c r="M65" s="19">
        <v>15</v>
      </c>
      <c r="N65" s="19">
        <v>0</v>
      </c>
      <c r="O65" s="19">
        <v>67</v>
      </c>
      <c r="P65" s="19">
        <v>210</v>
      </c>
      <c r="Q65" s="20">
        <v>39.18</v>
      </c>
    </row>
    <row r="66" spans="1:22" ht="15" customHeight="1" x14ac:dyDescent="0.25">
      <c r="A66" s="45">
        <v>58</v>
      </c>
      <c r="B66" s="46" t="s">
        <v>68</v>
      </c>
      <c r="C66" s="18">
        <v>57</v>
      </c>
      <c r="D66" s="19">
        <v>57</v>
      </c>
      <c r="E66" s="20">
        <v>100</v>
      </c>
      <c r="F66" s="19">
        <v>3</v>
      </c>
      <c r="G66" s="19">
        <v>1</v>
      </c>
      <c r="H66" s="19">
        <v>4</v>
      </c>
      <c r="I66" s="19">
        <v>4</v>
      </c>
      <c r="J66" s="19">
        <v>10</v>
      </c>
      <c r="K66" s="19">
        <v>10</v>
      </c>
      <c r="L66" s="19">
        <v>8</v>
      </c>
      <c r="M66" s="19">
        <v>17</v>
      </c>
      <c r="N66" s="19">
        <v>0</v>
      </c>
      <c r="O66" s="19">
        <v>57</v>
      </c>
      <c r="P66" s="19">
        <v>178</v>
      </c>
      <c r="Q66" s="20">
        <v>39.04</v>
      </c>
    </row>
    <row r="67" spans="1:22" ht="15" customHeight="1" x14ac:dyDescent="0.25">
      <c r="A67" s="45">
        <v>59</v>
      </c>
      <c r="B67" s="46" t="s">
        <v>85</v>
      </c>
      <c r="C67" s="18">
        <v>149</v>
      </c>
      <c r="D67" s="19">
        <v>149</v>
      </c>
      <c r="E67" s="20">
        <v>100</v>
      </c>
      <c r="F67" s="19">
        <v>8</v>
      </c>
      <c r="G67" s="19">
        <v>5</v>
      </c>
      <c r="H67" s="19">
        <v>8</v>
      </c>
      <c r="I67" s="19">
        <v>18</v>
      </c>
      <c r="J67" s="19">
        <v>21</v>
      </c>
      <c r="K67" s="19">
        <v>12</v>
      </c>
      <c r="L67" s="19">
        <v>30</v>
      </c>
      <c r="M67" s="19">
        <v>47</v>
      </c>
      <c r="N67" s="19">
        <v>0</v>
      </c>
      <c r="O67" s="19">
        <v>149</v>
      </c>
      <c r="P67" s="19">
        <v>464</v>
      </c>
      <c r="Q67" s="20">
        <v>38.93</v>
      </c>
    </row>
    <row r="68" spans="1:22" ht="15" customHeight="1" x14ac:dyDescent="0.25">
      <c r="A68" s="45">
        <v>60</v>
      </c>
      <c r="B68" s="46" t="s">
        <v>88</v>
      </c>
      <c r="C68" s="18">
        <v>117</v>
      </c>
      <c r="D68" s="19">
        <v>117</v>
      </c>
      <c r="E68" s="20">
        <v>100</v>
      </c>
      <c r="F68" s="19">
        <v>3</v>
      </c>
      <c r="G68" s="19">
        <v>4</v>
      </c>
      <c r="H68" s="19">
        <v>5</v>
      </c>
      <c r="I68" s="19">
        <v>16</v>
      </c>
      <c r="J68" s="19">
        <v>11</v>
      </c>
      <c r="K68" s="19">
        <v>22</v>
      </c>
      <c r="L68" s="19">
        <v>35</v>
      </c>
      <c r="M68" s="19">
        <v>21</v>
      </c>
      <c r="N68" s="19">
        <v>0</v>
      </c>
      <c r="O68" s="19">
        <v>117</v>
      </c>
      <c r="P68" s="19">
        <v>363</v>
      </c>
      <c r="Q68" s="20">
        <v>38.78</v>
      </c>
    </row>
    <row r="69" spans="1:22" ht="15" customHeight="1" x14ac:dyDescent="0.25">
      <c r="A69" s="45">
        <v>61</v>
      </c>
      <c r="B69" s="46" t="s">
        <v>72</v>
      </c>
      <c r="C69" s="18">
        <v>30</v>
      </c>
      <c r="D69" s="19">
        <v>30</v>
      </c>
      <c r="E69" s="20">
        <v>100</v>
      </c>
      <c r="F69" s="19">
        <v>0</v>
      </c>
      <c r="G69" s="19">
        <v>1</v>
      </c>
      <c r="H69" s="19">
        <v>0</v>
      </c>
      <c r="I69" s="19">
        <v>4</v>
      </c>
      <c r="J69" s="19">
        <v>4</v>
      </c>
      <c r="K69" s="19">
        <v>11</v>
      </c>
      <c r="L69" s="19">
        <v>7</v>
      </c>
      <c r="M69" s="19">
        <v>3</v>
      </c>
      <c r="N69" s="19">
        <v>0</v>
      </c>
      <c r="O69" s="19">
        <v>30</v>
      </c>
      <c r="P69" s="19">
        <v>93</v>
      </c>
      <c r="Q69" s="20">
        <v>38.75</v>
      </c>
    </row>
    <row r="70" spans="1:22" ht="15" customHeight="1" x14ac:dyDescent="0.25">
      <c r="A70" s="45">
        <v>62</v>
      </c>
      <c r="B70" s="46" t="s">
        <v>71</v>
      </c>
      <c r="C70" s="18">
        <v>67</v>
      </c>
      <c r="D70" s="19">
        <v>67</v>
      </c>
      <c r="E70" s="20">
        <v>100</v>
      </c>
      <c r="F70" s="19">
        <v>1</v>
      </c>
      <c r="G70" s="19">
        <v>5</v>
      </c>
      <c r="H70" s="19">
        <v>3</v>
      </c>
      <c r="I70" s="19">
        <v>7</v>
      </c>
      <c r="J70" s="19">
        <v>5</v>
      </c>
      <c r="K70" s="19">
        <v>12</v>
      </c>
      <c r="L70" s="19">
        <v>16</v>
      </c>
      <c r="M70" s="19">
        <v>18</v>
      </c>
      <c r="N70" s="19">
        <v>0</v>
      </c>
      <c r="O70" s="19">
        <v>67</v>
      </c>
      <c r="P70" s="19">
        <v>202</v>
      </c>
      <c r="Q70" s="20">
        <v>37.69</v>
      </c>
    </row>
    <row r="71" spans="1:22" ht="15" customHeight="1" x14ac:dyDescent="0.25">
      <c r="A71" s="45">
        <v>63</v>
      </c>
      <c r="B71" s="46" t="s">
        <v>83</v>
      </c>
      <c r="C71" s="18">
        <v>127</v>
      </c>
      <c r="D71" s="19">
        <v>127</v>
      </c>
      <c r="E71" s="20">
        <v>100</v>
      </c>
      <c r="F71" s="19">
        <v>2</v>
      </c>
      <c r="G71" s="19">
        <v>8</v>
      </c>
      <c r="H71" s="19">
        <v>7</v>
      </c>
      <c r="I71" s="19">
        <v>7</v>
      </c>
      <c r="J71" s="19">
        <v>9</v>
      </c>
      <c r="K71" s="19">
        <v>15</v>
      </c>
      <c r="L71" s="19">
        <v>66</v>
      </c>
      <c r="M71" s="19">
        <v>13</v>
      </c>
      <c r="N71" s="19">
        <v>0</v>
      </c>
      <c r="O71" s="19">
        <v>127</v>
      </c>
      <c r="P71" s="19">
        <v>375</v>
      </c>
      <c r="Q71" s="20">
        <v>36.909999999999997</v>
      </c>
    </row>
    <row r="72" spans="1:22" ht="15" customHeight="1" x14ac:dyDescent="0.25">
      <c r="A72" s="45">
        <v>64</v>
      </c>
      <c r="B72" s="46" t="s">
        <v>64</v>
      </c>
      <c r="C72" s="18">
        <v>105</v>
      </c>
      <c r="D72" s="19">
        <v>105</v>
      </c>
      <c r="E72" s="20">
        <v>100</v>
      </c>
      <c r="F72" s="19">
        <v>1</v>
      </c>
      <c r="G72" s="19">
        <v>5</v>
      </c>
      <c r="H72" s="19">
        <v>9</v>
      </c>
      <c r="I72" s="19">
        <v>8</v>
      </c>
      <c r="J72" s="19">
        <v>8</v>
      </c>
      <c r="K72" s="19">
        <v>19</v>
      </c>
      <c r="L72" s="19">
        <v>24</v>
      </c>
      <c r="M72" s="19">
        <v>31</v>
      </c>
      <c r="N72" s="19">
        <v>0</v>
      </c>
      <c r="O72" s="19">
        <v>105</v>
      </c>
      <c r="P72" s="19">
        <v>305</v>
      </c>
      <c r="Q72" s="20">
        <v>36.31</v>
      </c>
    </row>
    <row r="73" spans="1:22" ht="15" customHeight="1" x14ac:dyDescent="0.25">
      <c r="A73" s="45">
        <v>65</v>
      </c>
      <c r="B73" s="46" t="s">
        <v>59</v>
      </c>
      <c r="C73" s="18">
        <v>97</v>
      </c>
      <c r="D73" s="19">
        <v>96</v>
      </c>
      <c r="E73" s="20">
        <v>98.97</v>
      </c>
      <c r="F73" s="19">
        <v>0</v>
      </c>
      <c r="G73" s="19">
        <v>5</v>
      </c>
      <c r="H73" s="19">
        <v>4</v>
      </c>
      <c r="I73" s="19">
        <v>8</v>
      </c>
      <c r="J73" s="19">
        <v>13</v>
      </c>
      <c r="K73" s="19">
        <v>20</v>
      </c>
      <c r="L73" s="19">
        <v>16</v>
      </c>
      <c r="M73" s="19">
        <v>30</v>
      </c>
      <c r="N73" s="19">
        <v>1</v>
      </c>
      <c r="O73" s="19">
        <v>97</v>
      </c>
      <c r="P73" s="19">
        <v>273</v>
      </c>
      <c r="Q73" s="20">
        <v>35.18</v>
      </c>
    </row>
    <row r="74" spans="1:22" ht="15" customHeight="1" x14ac:dyDescent="0.25">
      <c r="A74" s="45">
        <v>66</v>
      </c>
      <c r="B74" s="46" t="s">
        <v>99</v>
      </c>
      <c r="C74" s="18">
        <v>39</v>
      </c>
      <c r="D74" s="19">
        <v>39</v>
      </c>
      <c r="E74" s="20">
        <v>100</v>
      </c>
      <c r="F74" s="19">
        <v>0</v>
      </c>
      <c r="G74" s="19">
        <v>0</v>
      </c>
      <c r="H74" s="19">
        <v>2</v>
      </c>
      <c r="I74" s="19">
        <v>4</v>
      </c>
      <c r="J74" s="19">
        <v>3</v>
      </c>
      <c r="K74" s="19">
        <v>7</v>
      </c>
      <c r="L74" s="19">
        <v>21</v>
      </c>
      <c r="M74" s="19">
        <v>2</v>
      </c>
      <c r="N74" s="19">
        <v>0</v>
      </c>
      <c r="O74" s="19">
        <v>39</v>
      </c>
      <c r="P74" s="19">
        <v>109</v>
      </c>
      <c r="Q74" s="20">
        <v>34.94</v>
      </c>
    </row>
    <row r="75" spans="1:22" ht="15" customHeight="1" x14ac:dyDescent="0.25">
      <c r="A75" s="45">
        <v>67</v>
      </c>
      <c r="B75" s="46" t="s">
        <v>81</v>
      </c>
      <c r="C75" s="18">
        <v>114</v>
      </c>
      <c r="D75" s="19">
        <v>114</v>
      </c>
      <c r="E75" s="20">
        <v>100</v>
      </c>
      <c r="F75" s="19">
        <v>2</v>
      </c>
      <c r="G75" s="19">
        <v>5</v>
      </c>
      <c r="H75" s="19">
        <v>3</v>
      </c>
      <c r="I75" s="19">
        <v>13</v>
      </c>
      <c r="J75" s="19">
        <v>10</v>
      </c>
      <c r="K75" s="19">
        <v>13</v>
      </c>
      <c r="L75" s="19">
        <v>23</v>
      </c>
      <c r="M75" s="19">
        <v>45</v>
      </c>
      <c r="N75" s="19">
        <v>0</v>
      </c>
      <c r="O75" s="19">
        <v>114</v>
      </c>
      <c r="P75" s="19">
        <v>304</v>
      </c>
      <c r="Q75" s="20">
        <v>33.33</v>
      </c>
    </row>
    <row r="76" spans="1:22" ht="15" customHeight="1" x14ac:dyDescent="0.25">
      <c r="A76" s="45">
        <v>68</v>
      </c>
      <c r="B76" s="46" t="s">
        <v>97</v>
      </c>
      <c r="C76" s="18">
        <v>40</v>
      </c>
      <c r="D76" s="19">
        <v>40</v>
      </c>
      <c r="E76" s="20">
        <v>100</v>
      </c>
      <c r="F76" s="19">
        <v>0</v>
      </c>
      <c r="G76" s="19">
        <v>0</v>
      </c>
      <c r="H76" s="19">
        <v>1</v>
      </c>
      <c r="I76" s="19">
        <v>4</v>
      </c>
      <c r="J76" s="19">
        <v>1</v>
      </c>
      <c r="K76" s="19">
        <v>10</v>
      </c>
      <c r="L76" s="19">
        <v>9</v>
      </c>
      <c r="M76" s="19">
        <v>15</v>
      </c>
      <c r="N76" s="19">
        <v>0</v>
      </c>
      <c r="O76" s="19">
        <v>40</v>
      </c>
      <c r="P76" s="19">
        <v>93</v>
      </c>
      <c r="Q76" s="20">
        <v>29.06</v>
      </c>
    </row>
    <row r="77" spans="1:22" ht="15" customHeight="1" x14ac:dyDescent="0.25">
      <c r="A77" s="69" t="s">
        <v>26</v>
      </c>
      <c r="B77" s="69"/>
      <c r="C77" s="48">
        <f>SUM(C9:C76)</f>
        <v>5952</v>
      </c>
      <c r="D77" s="48">
        <f>SUM(D9:D76)</f>
        <v>5949</v>
      </c>
      <c r="E77" s="49">
        <f>IF(C77&gt;0,ROUND((D77/C77)*100,2),0)</f>
        <v>99.95</v>
      </c>
      <c r="F77" s="48">
        <f>SUM(F9:F76)</f>
        <v>352</v>
      </c>
      <c r="G77" s="48">
        <f>SUM(G9:G76)</f>
        <v>551</v>
      </c>
      <c r="H77" s="48">
        <f>SUM(H9:H76)</f>
        <v>551</v>
      </c>
      <c r="I77" s="48">
        <f>SUM(I9:I76)</f>
        <v>804</v>
      </c>
      <c r="J77" s="48">
        <f>SUM(J9:J76)</f>
        <v>836</v>
      </c>
      <c r="K77" s="48">
        <f>SUM(K9:K76)</f>
        <v>855</v>
      </c>
      <c r="L77" s="48">
        <f>SUM(L9:L76)</f>
        <v>1185</v>
      </c>
      <c r="M77" s="48">
        <f>SUM(M9:M76)</f>
        <v>815</v>
      </c>
      <c r="N77" s="48">
        <f>SUM(N9:N76)</f>
        <v>3</v>
      </c>
      <c r="O77" s="48">
        <f>SUM(O9:O76)</f>
        <v>5952</v>
      </c>
      <c r="P77" s="48">
        <f>SUM(P9:P76)</f>
        <v>23093</v>
      </c>
      <c r="Q77" s="49">
        <f>IF(C77&gt;0,ROUND((P77/C77)*12.5,2),0)</f>
        <v>48.5</v>
      </c>
    </row>
    <row r="78" spans="1:22" s="9" customFormat="1" ht="10.199999999999999" x14ac:dyDescent="0.25">
      <c r="A78" s="70" t="s">
        <v>24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7"/>
      <c r="S78" s="8"/>
      <c r="T78" s="7"/>
      <c r="U78" s="7"/>
      <c r="V78" s="7"/>
    </row>
    <row r="79" spans="1:22" s="9" customFormat="1" ht="40.049999999999997" customHeight="1" x14ac:dyDescent="0.2">
      <c r="A79" s="76" t="s">
        <v>27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7"/>
      <c r="S79" s="8"/>
      <c r="T79" s="7"/>
      <c r="U79" s="7"/>
      <c r="V79" s="7"/>
    </row>
    <row r="80" spans="1:22" s="17" customFormat="1" ht="40.049999999999997" customHeight="1" x14ac:dyDescent="0.25">
      <c r="A80" s="77" t="s">
        <v>28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16"/>
      <c r="S80" s="15"/>
      <c r="T80" s="16"/>
      <c r="U80" s="16"/>
      <c r="V80" s="16"/>
    </row>
    <row r="1061" spans="1:22" ht="24.9" customHeight="1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24.9" customHeight="1" x14ac:dyDescent="0.25">
      <c r="A1079" s="14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  <row r="1080" spans="1:22" ht="24.9" customHeight="1" x14ac:dyDescent="0.25">
      <c r="A1080" s="14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</row>
  </sheetData>
  <sheetProtection algorithmName="SHA-512" hashValue="911m3uxWYkYsky+ih6NdR5dq0/Ntq3v7bxw7JPr11oCeZaDiv+8SB5AMqHCauOFSBh1cOvf7xjr4Xh8j2qTb6w==" saltValue="oM80km1yps5xM5AUTKO4QA==" spinCount="100000" sheet="1" objects="1" scenarios="1"/>
  <mergeCells count="11">
    <mergeCell ref="A7:Q7"/>
    <mergeCell ref="A77:B77"/>
    <mergeCell ref="A78:Q78"/>
    <mergeCell ref="A79:Q79"/>
    <mergeCell ref="A80:Q80"/>
    <mergeCell ref="A1:Q1"/>
    <mergeCell ref="A2:Q2"/>
    <mergeCell ref="A3:Q3"/>
    <mergeCell ref="A4:Q4"/>
    <mergeCell ref="A5:Q5"/>
    <mergeCell ref="A6:Q6"/>
  </mergeCells>
  <conditionalFormatting sqref="Q9:Q76">
    <cfRule type="cellIs" dxfId="11" priority="517" operator="lessThan">
      <formula>$Q$77</formula>
    </cfRule>
    <cfRule type="cellIs" dxfId="10" priority="518" operator="greaterThanOrEqual">
      <formula>$Q$77</formula>
    </cfRule>
  </conditionalFormatting>
  <hyperlinks>
    <hyperlink ref="S2" location="Index!D11" tooltip="Click here to go back to Table of Contents" display="Index page" xr:uid="{2AF96EAB-F762-4A19-B9C6-83F8EC412DDA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DD-2251-4794-A8BA-D8D414B8B0C8}">
  <dimension ref="A1:V1028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49</v>
      </c>
      <c r="C9" s="18">
        <v>1</v>
      </c>
      <c r="D9" s="19">
        <v>1</v>
      </c>
      <c r="E9" s="20">
        <v>100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7</v>
      </c>
      <c r="Q9" s="20">
        <v>87.5</v>
      </c>
    </row>
    <row r="10" spans="1:22" ht="15" customHeight="1" x14ac:dyDescent="0.25">
      <c r="A10" s="45">
        <v>2</v>
      </c>
      <c r="B10" s="46" t="s">
        <v>100</v>
      </c>
      <c r="C10" s="18">
        <v>38</v>
      </c>
      <c r="D10" s="19">
        <v>38</v>
      </c>
      <c r="E10" s="20">
        <v>100</v>
      </c>
      <c r="F10" s="19">
        <v>9</v>
      </c>
      <c r="G10" s="19">
        <v>14</v>
      </c>
      <c r="H10" s="19">
        <v>9</v>
      </c>
      <c r="I10" s="19">
        <v>4</v>
      </c>
      <c r="J10" s="19">
        <v>1</v>
      </c>
      <c r="K10" s="19">
        <v>1</v>
      </c>
      <c r="L10" s="19">
        <v>0</v>
      </c>
      <c r="M10" s="19">
        <v>0</v>
      </c>
      <c r="N10" s="19">
        <v>0</v>
      </c>
      <c r="O10" s="19">
        <v>38</v>
      </c>
      <c r="P10" s="19">
        <v>251</v>
      </c>
      <c r="Q10" s="20">
        <v>82.57</v>
      </c>
    </row>
    <row r="11" spans="1:22" ht="15" customHeight="1" x14ac:dyDescent="0.25">
      <c r="A11" s="45">
        <v>3</v>
      </c>
      <c r="B11" s="46" t="s">
        <v>45</v>
      </c>
      <c r="C11" s="18">
        <v>48</v>
      </c>
      <c r="D11" s="19">
        <v>48</v>
      </c>
      <c r="E11" s="20">
        <v>100</v>
      </c>
      <c r="F11" s="19">
        <v>13</v>
      </c>
      <c r="G11" s="19">
        <v>11</v>
      </c>
      <c r="H11" s="19">
        <v>7</v>
      </c>
      <c r="I11" s="19">
        <v>9</v>
      </c>
      <c r="J11" s="19">
        <v>4</v>
      </c>
      <c r="K11" s="19">
        <v>3</v>
      </c>
      <c r="L11" s="19">
        <v>1</v>
      </c>
      <c r="M11" s="19">
        <v>0</v>
      </c>
      <c r="N11" s="19">
        <v>0</v>
      </c>
      <c r="O11" s="19">
        <v>48</v>
      </c>
      <c r="P11" s="19">
        <v>295</v>
      </c>
      <c r="Q11" s="20">
        <v>76.819999999999993</v>
      </c>
    </row>
    <row r="12" spans="1:22" ht="15" customHeight="1" x14ac:dyDescent="0.25">
      <c r="A12" s="45">
        <v>4</v>
      </c>
      <c r="B12" s="46" t="s">
        <v>77</v>
      </c>
      <c r="C12" s="18">
        <v>67</v>
      </c>
      <c r="D12" s="19">
        <v>67</v>
      </c>
      <c r="E12" s="20">
        <v>100</v>
      </c>
      <c r="F12" s="19">
        <v>10</v>
      </c>
      <c r="G12" s="19">
        <v>15</v>
      </c>
      <c r="H12" s="19">
        <v>9</v>
      </c>
      <c r="I12" s="19">
        <v>13</v>
      </c>
      <c r="J12" s="19">
        <v>14</v>
      </c>
      <c r="K12" s="19">
        <v>5</v>
      </c>
      <c r="L12" s="19">
        <v>1</v>
      </c>
      <c r="M12" s="19">
        <v>0</v>
      </c>
      <c r="N12" s="19">
        <v>0</v>
      </c>
      <c r="O12" s="19">
        <v>67</v>
      </c>
      <c r="P12" s="19">
        <v>377</v>
      </c>
      <c r="Q12" s="20">
        <v>70.34</v>
      </c>
    </row>
    <row r="13" spans="1:22" ht="15" customHeight="1" x14ac:dyDescent="0.25">
      <c r="A13" s="45">
        <v>5</v>
      </c>
      <c r="B13" s="46" t="s">
        <v>91</v>
      </c>
      <c r="C13" s="18">
        <v>100</v>
      </c>
      <c r="D13" s="19">
        <v>100</v>
      </c>
      <c r="E13" s="20">
        <v>100</v>
      </c>
      <c r="F13" s="19">
        <v>19</v>
      </c>
      <c r="G13" s="19">
        <v>17</v>
      </c>
      <c r="H13" s="19">
        <v>17</v>
      </c>
      <c r="I13" s="19">
        <v>12</v>
      </c>
      <c r="J13" s="19">
        <v>16</v>
      </c>
      <c r="K13" s="19">
        <v>13</v>
      </c>
      <c r="L13" s="19">
        <v>6</v>
      </c>
      <c r="M13" s="19">
        <v>0</v>
      </c>
      <c r="N13" s="19">
        <v>0</v>
      </c>
      <c r="O13" s="19">
        <v>100</v>
      </c>
      <c r="P13" s="19">
        <v>548</v>
      </c>
      <c r="Q13" s="20">
        <v>68.5</v>
      </c>
    </row>
    <row r="14" spans="1:22" ht="15" customHeight="1" x14ac:dyDescent="0.25">
      <c r="A14" s="45">
        <v>6</v>
      </c>
      <c r="B14" s="46" t="s">
        <v>86</v>
      </c>
      <c r="C14" s="18">
        <v>38</v>
      </c>
      <c r="D14" s="19">
        <v>38</v>
      </c>
      <c r="E14" s="20">
        <v>100</v>
      </c>
      <c r="F14" s="19">
        <v>3</v>
      </c>
      <c r="G14" s="19">
        <v>9</v>
      </c>
      <c r="H14" s="19">
        <v>6</v>
      </c>
      <c r="I14" s="19">
        <v>9</v>
      </c>
      <c r="J14" s="19">
        <v>4</v>
      </c>
      <c r="K14" s="19">
        <v>7</v>
      </c>
      <c r="L14" s="19">
        <v>0</v>
      </c>
      <c r="M14" s="19">
        <v>0</v>
      </c>
      <c r="N14" s="19">
        <v>0</v>
      </c>
      <c r="O14" s="19">
        <v>38</v>
      </c>
      <c r="P14" s="19">
        <v>205</v>
      </c>
      <c r="Q14" s="20">
        <v>67.430000000000007</v>
      </c>
    </row>
    <row r="15" spans="1:22" ht="15" customHeight="1" x14ac:dyDescent="0.25">
      <c r="A15" s="45">
        <v>7</v>
      </c>
      <c r="B15" s="46" t="s">
        <v>43</v>
      </c>
      <c r="C15" s="18">
        <v>132</v>
      </c>
      <c r="D15" s="19">
        <v>132</v>
      </c>
      <c r="E15" s="20">
        <v>100</v>
      </c>
      <c r="F15" s="19">
        <v>21</v>
      </c>
      <c r="G15" s="19">
        <v>18</v>
      </c>
      <c r="H15" s="19">
        <v>25</v>
      </c>
      <c r="I15" s="19">
        <v>19</v>
      </c>
      <c r="J15" s="19">
        <v>22</v>
      </c>
      <c r="K15" s="19">
        <v>18</v>
      </c>
      <c r="L15" s="19">
        <v>7</v>
      </c>
      <c r="M15" s="19">
        <v>2</v>
      </c>
      <c r="N15" s="19">
        <v>0</v>
      </c>
      <c r="O15" s="19">
        <v>132</v>
      </c>
      <c r="P15" s="19">
        <v>697</v>
      </c>
      <c r="Q15" s="20">
        <v>66</v>
      </c>
    </row>
    <row r="16" spans="1:22" ht="15" customHeight="1" x14ac:dyDescent="0.25">
      <c r="A16" s="45">
        <v>8</v>
      </c>
      <c r="B16" s="46" t="s">
        <v>44</v>
      </c>
      <c r="C16" s="18">
        <v>207</v>
      </c>
      <c r="D16" s="19">
        <v>207</v>
      </c>
      <c r="E16" s="20">
        <v>100</v>
      </c>
      <c r="F16" s="19">
        <v>32</v>
      </c>
      <c r="G16" s="19">
        <v>27</v>
      </c>
      <c r="H16" s="19">
        <v>39</v>
      </c>
      <c r="I16" s="19">
        <v>26</v>
      </c>
      <c r="J16" s="19">
        <v>36</v>
      </c>
      <c r="K16" s="19">
        <v>30</v>
      </c>
      <c r="L16" s="19">
        <v>16</v>
      </c>
      <c r="M16" s="19">
        <v>1</v>
      </c>
      <c r="N16" s="19">
        <v>0</v>
      </c>
      <c r="O16" s="19">
        <v>207</v>
      </c>
      <c r="P16" s="19">
        <v>1076</v>
      </c>
      <c r="Q16" s="20">
        <v>64.98</v>
      </c>
    </row>
    <row r="17" spans="1:22" ht="15" customHeight="1" x14ac:dyDescent="0.25">
      <c r="A17" s="45">
        <v>9</v>
      </c>
      <c r="B17" s="46" t="s">
        <v>56</v>
      </c>
      <c r="C17" s="18">
        <v>40</v>
      </c>
      <c r="D17" s="19">
        <v>40</v>
      </c>
      <c r="E17" s="20">
        <v>100</v>
      </c>
      <c r="F17" s="19">
        <v>4</v>
      </c>
      <c r="G17" s="19">
        <v>6</v>
      </c>
      <c r="H17" s="19">
        <v>11</v>
      </c>
      <c r="I17" s="19">
        <v>4</v>
      </c>
      <c r="J17" s="19">
        <v>6</v>
      </c>
      <c r="K17" s="19">
        <v>5</v>
      </c>
      <c r="L17" s="19">
        <v>3</v>
      </c>
      <c r="M17" s="19">
        <v>1</v>
      </c>
      <c r="N17" s="19">
        <v>0</v>
      </c>
      <c r="O17" s="19">
        <v>40</v>
      </c>
      <c r="P17" s="19">
        <v>206</v>
      </c>
      <c r="Q17" s="20">
        <v>64.38</v>
      </c>
    </row>
    <row r="18" spans="1:22" ht="15" customHeight="1" x14ac:dyDescent="0.25">
      <c r="A18" s="45">
        <v>10</v>
      </c>
      <c r="B18" s="46" t="s">
        <v>42</v>
      </c>
      <c r="C18" s="18">
        <v>221</v>
      </c>
      <c r="D18" s="19">
        <v>221</v>
      </c>
      <c r="E18" s="20">
        <v>100</v>
      </c>
      <c r="F18" s="19">
        <v>24</v>
      </c>
      <c r="G18" s="19">
        <v>30</v>
      </c>
      <c r="H18" s="19">
        <v>39</v>
      </c>
      <c r="I18" s="19">
        <v>23</v>
      </c>
      <c r="J18" s="19">
        <v>31</v>
      </c>
      <c r="K18" s="19">
        <v>42</v>
      </c>
      <c r="L18" s="19">
        <v>29</v>
      </c>
      <c r="M18" s="19">
        <v>3</v>
      </c>
      <c r="N18" s="19">
        <v>0</v>
      </c>
      <c r="O18" s="19">
        <v>221</v>
      </c>
      <c r="P18" s="19">
        <v>1062</v>
      </c>
      <c r="Q18" s="20">
        <v>60.07</v>
      </c>
    </row>
    <row r="19" spans="1:22" ht="15" customHeight="1" x14ac:dyDescent="0.25">
      <c r="A19" s="45">
        <v>11</v>
      </c>
      <c r="B19" s="46" t="s">
        <v>74</v>
      </c>
      <c r="C19" s="18">
        <v>59</v>
      </c>
      <c r="D19" s="19">
        <v>59</v>
      </c>
      <c r="E19" s="20">
        <v>100</v>
      </c>
      <c r="F19" s="19">
        <v>7</v>
      </c>
      <c r="G19" s="19">
        <v>7</v>
      </c>
      <c r="H19" s="19">
        <v>8</v>
      </c>
      <c r="I19" s="19">
        <v>7</v>
      </c>
      <c r="J19" s="19">
        <v>10</v>
      </c>
      <c r="K19" s="19">
        <v>10</v>
      </c>
      <c r="L19" s="19">
        <v>6</v>
      </c>
      <c r="M19" s="19">
        <v>4</v>
      </c>
      <c r="N19" s="19">
        <v>0</v>
      </c>
      <c r="O19" s="19">
        <v>59</v>
      </c>
      <c r="P19" s="19">
        <v>274</v>
      </c>
      <c r="Q19" s="20">
        <v>58.05</v>
      </c>
    </row>
    <row r="20" spans="1:22" ht="15" customHeight="1" x14ac:dyDescent="0.25">
      <c r="A20" s="45">
        <v>12</v>
      </c>
      <c r="B20" s="46" t="s">
        <v>61</v>
      </c>
      <c r="C20" s="18">
        <v>76</v>
      </c>
      <c r="D20" s="19">
        <v>76</v>
      </c>
      <c r="E20" s="20">
        <v>100</v>
      </c>
      <c r="F20" s="19">
        <v>5</v>
      </c>
      <c r="G20" s="19">
        <v>7</v>
      </c>
      <c r="H20" s="19">
        <v>4</v>
      </c>
      <c r="I20" s="19">
        <v>7</v>
      </c>
      <c r="J20" s="19">
        <v>16</v>
      </c>
      <c r="K20" s="19">
        <v>22</v>
      </c>
      <c r="L20" s="19">
        <v>14</v>
      </c>
      <c r="M20" s="19">
        <v>1</v>
      </c>
      <c r="N20" s="19">
        <v>0</v>
      </c>
      <c r="O20" s="19">
        <v>76</v>
      </c>
      <c r="P20" s="19">
        <v>307</v>
      </c>
      <c r="Q20" s="20">
        <v>50.49</v>
      </c>
    </row>
    <row r="21" spans="1:22" ht="15" customHeight="1" x14ac:dyDescent="0.25">
      <c r="A21" s="45">
        <v>13</v>
      </c>
      <c r="B21" s="46" t="s">
        <v>60</v>
      </c>
      <c r="C21" s="18">
        <v>79</v>
      </c>
      <c r="D21" s="19">
        <v>79</v>
      </c>
      <c r="E21" s="20">
        <v>100</v>
      </c>
      <c r="F21" s="19">
        <v>7</v>
      </c>
      <c r="G21" s="19">
        <v>6</v>
      </c>
      <c r="H21" s="19">
        <v>9</v>
      </c>
      <c r="I21" s="19">
        <v>5</v>
      </c>
      <c r="J21" s="19">
        <v>13</v>
      </c>
      <c r="K21" s="19">
        <v>15</v>
      </c>
      <c r="L21" s="19">
        <v>14</v>
      </c>
      <c r="M21" s="19">
        <v>10</v>
      </c>
      <c r="N21" s="19">
        <v>0</v>
      </c>
      <c r="O21" s="19">
        <v>79</v>
      </c>
      <c r="P21" s="19">
        <v>312</v>
      </c>
      <c r="Q21" s="20">
        <v>49.37</v>
      </c>
    </row>
    <row r="22" spans="1:22" ht="15" customHeight="1" x14ac:dyDescent="0.25">
      <c r="A22" s="45">
        <v>14</v>
      </c>
      <c r="B22" s="46" t="s">
        <v>81</v>
      </c>
      <c r="C22" s="18">
        <v>110</v>
      </c>
      <c r="D22" s="19">
        <v>110</v>
      </c>
      <c r="E22" s="20">
        <v>100</v>
      </c>
      <c r="F22" s="19">
        <v>5</v>
      </c>
      <c r="G22" s="19">
        <v>6</v>
      </c>
      <c r="H22" s="19">
        <v>15</v>
      </c>
      <c r="I22" s="19">
        <v>9</v>
      </c>
      <c r="J22" s="19">
        <v>16</v>
      </c>
      <c r="K22" s="19">
        <v>30</v>
      </c>
      <c r="L22" s="19">
        <v>21</v>
      </c>
      <c r="M22" s="19">
        <v>8</v>
      </c>
      <c r="N22" s="19">
        <v>0</v>
      </c>
      <c r="O22" s="19">
        <v>110</v>
      </c>
      <c r="P22" s="19">
        <v>421</v>
      </c>
      <c r="Q22" s="20">
        <v>47.84</v>
      </c>
    </row>
    <row r="23" spans="1:22" ht="15" customHeight="1" x14ac:dyDescent="0.25">
      <c r="A23" s="45">
        <v>15</v>
      </c>
      <c r="B23" s="46" t="s">
        <v>99</v>
      </c>
      <c r="C23" s="18">
        <v>39</v>
      </c>
      <c r="D23" s="19">
        <v>39</v>
      </c>
      <c r="E23" s="20">
        <v>100</v>
      </c>
      <c r="F23" s="19">
        <v>0</v>
      </c>
      <c r="G23" s="19">
        <v>1</v>
      </c>
      <c r="H23" s="19">
        <v>7</v>
      </c>
      <c r="I23" s="19">
        <v>2</v>
      </c>
      <c r="J23" s="19">
        <v>7</v>
      </c>
      <c r="K23" s="19">
        <v>4</v>
      </c>
      <c r="L23" s="19">
        <v>11</v>
      </c>
      <c r="M23" s="19">
        <v>7</v>
      </c>
      <c r="N23" s="19">
        <v>0</v>
      </c>
      <c r="O23" s="19">
        <v>39</v>
      </c>
      <c r="P23" s="19">
        <v>128</v>
      </c>
      <c r="Q23" s="20">
        <v>41.03</v>
      </c>
    </row>
    <row r="24" spans="1:22" ht="15" customHeight="1" x14ac:dyDescent="0.25">
      <c r="A24" s="45">
        <v>16</v>
      </c>
      <c r="B24" s="46" t="s">
        <v>78</v>
      </c>
      <c r="C24" s="18">
        <v>91</v>
      </c>
      <c r="D24" s="19">
        <v>91</v>
      </c>
      <c r="E24" s="20">
        <v>100</v>
      </c>
      <c r="F24" s="19">
        <v>0</v>
      </c>
      <c r="G24" s="19">
        <v>1</v>
      </c>
      <c r="H24" s="19">
        <v>4</v>
      </c>
      <c r="I24" s="19">
        <v>7</v>
      </c>
      <c r="J24" s="19">
        <v>12</v>
      </c>
      <c r="K24" s="19">
        <v>26</v>
      </c>
      <c r="L24" s="19">
        <v>32</v>
      </c>
      <c r="M24" s="19">
        <v>9</v>
      </c>
      <c r="N24" s="19">
        <v>0</v>
      </c>
      <c r="O24" s="19">
        <v>91</v>
      </c>
      <c r="P24" s="19">
        <v>265</v>
      </c>
      <c r="Q24" s="20">
        <v>36.4</v>
      </c>
    </row>
    <row r="25" spans="1:22" ht="15" customHeight="1" x14ac:dyDescent="0.25">
      <c r="A25" s="69" t="s">
        <v>26</v>
      </c>
      <c r="B25" s="69"/>
      <c r="C25" s="48">
        <f>SUM(C9:C24)</f>
        <v>1346</v>
      </c>
      <c r="D25" s="48">
        <f>SUM(D9:D24)</f>
        <v>1346</v>
      </c>
      <c r="E25" s="49">
        <f>IF(C25&gt;0,ROUND((D25/C25)*100,2),0)</f>
        <v>100</v>
      </c>
      <c r="F25" s="48">
        <f>SUM(F9:F24)</f>
        <v>159</v>
      </c>
      <c r="G25" s="48">
        <f>SUM(G9:G24)</f>
        <v>176</v>
      </c>
      <c r="H25" s="48">
        <f>SUM(H9:H24)</f>
        <v>209</v>
      </c>
      <c r="I25" s="48">
        <f>SUM(I9:I24)</f>
        <v>156</v>
      </c>
      <c r="J25" s="48">
        <f>SUM(J9:J24)</f>
        <v>208</v>
      </c>
      <c r="K25" s="48">
        <f>SUM(K9:K24)</f>
        <v>231</v>
      </c>
      <c r="L25" s="48">
        <f>SUM(L9:L24)</f>
        <v>161</v>
      </c>
      <c r="M25" s="48">
        <f>SUM(M9:M24)</f>
        <v>46</v>
      </c>
      <c r="N25" s="48">
        <f>SUM(N9:N24)</f>
        <v>0</v>
      </c>
      <c r="O25" s="48">
        <f>SUM(O9:O24)</f>
        <v>1346</v>
      </c>
      <c r="P25" s="48">
        <f>SUM(P9:P24)</f>
        <v>6431</v>
      </c>
      <c r="Q25" s="49">
        <f>IF(C25&gt;0,ROUND((P25/C25)*12.5,2),0)</f>
        <v>59.72</v>
      </c>
    </row>
    <row r="26" spans="1:22" s="9" customFormat="1" ht="10.199999999999999" x14ac:dyDescent="0.25">
      <c r="A26" s="70" t="s">
        <v>24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  <c r="R26" s="7"/>
      <c r="S26" s="8"/>
      <c r="T26" s="7"/>
      <c r="U26" s="7"/>
      <c r="V26" s="7"/>
    </row>
    <row r="27" spans="1:22" s="9" customFormat="1" ht="40.049999999999997" customHeight="1" x14ac:dyDescent="0.2">
      <c r="A27" s="76" t="s">
        <v>27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7"/>
      <c r="S27" s="8"/>
      <c r="T27" s="7"/>
      <c r="U27" s="7"/>
      <c r="V27" s="7"/>
    </row>
    <row r="28" spans="1:22" s="17" customFormat="1" ht="40.049999999999997" customHeight="1" x14ac:dyDescent="0.25">
      <c r="A28" s="77" t="s">
        <v>28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16"/>
      <c r="S28" s="15"/>
      <c r="T28" s="16"/>
      <c r="U28" s="16"/>
      <c r="V28" s="16"/>
    </row>
    <row r="1009" spans="1:22" ht="24.9" customHeight="1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  <row r="1014" spans="1:22" ht="24.9" customHeight="1" x14ac:dyDescent="0.25">
      <c r="A1014" s="14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24.9" customHeight="1" x14ac:dyDescent="0.25">
      <c r="A1015" s="14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</row>
    <row r="1016" spans="1:22" ht="24.9" customHeight="1" x14ac:dyDescent="0.25">
      <c r="A1016" s="14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24.9" customHeight="1" x14ac:dyDescent="0.25">
      <c r="A1017" s="14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24.9" customHeight="1" x14ac:dyDescent="0.25">
      <c r="A1018" s="14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24.9" customHeight="1" x14ac:dyDescent="0.25">
      <c r="A1019" s="14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24.9" customHeight="1" x14ac:dyDescent="0.25">
      <c r="A1020" s="14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24.9" customHeight="1" x14ac:dyDescent="0.25">
      <c r="A1021" s="14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24.9" customHeight="1" x14ac:dyDescent="0.25">
      <c r="A1022" s="14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</row>
    <row r="1023" spans="1:22" ht="24.9" customHeight="1" x14ac:dyDescent="0.25">
      <c r="A1023" s="14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24.9" customHeight="1" x14ac:dyDescent="0.25">
      <c r="A1024" s="14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24.9" customHeight="1" x14ac:dyDescent="0.25">
      <c r="A1025" s="14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24.9" customHeight="1" x14ac:dyDescent="0.25">
      <c r="A1026" s="14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24.9" customHeight="1" x14ac:dyDescent="0.25">
      <c r="A1027" s="14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24.9" customHeight="1" x14ac:dyDescent="0.25">
      <c r="A1028" s="14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</sheetData>
  <sheetProtection algorithmName="SHA-512" hashValue="41umSKqlX/kXHgcYJ1BYOOdGMA7JhJzggfF3UBSD0PTSsLvle2OtXrVGum+Cb/zMqftAzDF9NGO90mPmu/i8ew==" saltValue="Zb4j2Sh11l4wUCFPE3y/hA==" spinCount="100000" sheet="1" objects="1" scenarios="1"/>
  <mergeCells count="11">
    <mergeCell ref="A7:Q7"/>
    <mergeCell ref="A25:B25"/>
    <mergeCell ref="A26:Q26"/>
    <mergeCell ref="A27:Q27"/>
    <mergeCell ref="A28:Q28"/>
    <mergeCell ref="A1:Q1"/>
    <mergeCell ref="A2:Q2"/>
    <mergeCell ref="A3:Q3"/>
    <mergeCell ref="A4:Q4"/>
    <mergeCell ref="A5:Q5"/>
    <mergeCell ref="A6:Q6"/>
  </mergeCells>
  <conditionalFormatting sqref="Q9:Q24">
    <cfRule type="cellIs" dxfId="9" priority="645" operator="lessThan">
      <formula>$Q$25</formula>
    </cfRule>
    <cfRule type="cellIs" dxfId="8" priority="646" operator="greaterThanOrEqual">
      <formula>$Q$25</formula>
    </cfRule>
  </conditionalFormatting>
  <hyperlinks>
    <hyperlink ref="S2" location="Index!D11" tooltip="Click here to go back to Table of Contents" display="Index page" xr:uid="{215AFDEC-3B88-4885-B3A9-5795E4F851FA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92F4-C57D-43DB-BBBA-FBCA1D738C8B}">
  <dimension ref="A1:V1065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57</v>
      </c>
      <c r="C9" s="18">
        <v>10</v>
      </c>
      <c r="D9" s="19">
        <v>10</v>
      </c>
      <c r="E9" s="20">
        <v>100</v>
      </c>
      <c r="F9" s="19">
        <v>4</v>
      </c>
      <c r="G9" s="19">
        <v>3</v>
      </c>
      <c r="H9" s="19">
        <v>2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10</v>
      </c>
      <c r="P9" s="19">
        <v>70</v>
      </c>
      <c r="Q9" s="20">
        <v>87.5</v>
      </c>
    </row>
    <row r="10" spans="1:22" ht="15" customHeight="1" x14ac:dyDescent="0.25">
      <c r="A10" s="45">
        <v>2</v>
      </c>
      <c r="B10" s="46" t="s">
        <v>36</v>
      </c>
      <c r="C10" s="18">
        <v>37</v>
      </c>
      <c r="D10" s="19">
        <v>37</v>
      </c>
      <c r="E10" s="20">
        <v>100</v>
      </c>
      <c r="F10" s="19">
        <v>15</v>
      </c>
      <c r="G10" s="19">
        <v>12</v>
      </c>
      <c r="H10" s="19">
        <v>4</v>
      </c>
      <c r="I10" s="19">
        <v>2</v>
      </c>
      <c r="J10" s="19">
        <v>1</v>
      </c>
      <c r="K10" s="19">
        <v>2</v>
      </c>
      <c r="L10" s="19">
        <v>1</v>
      </c>
      <c r="M10" s="19">
        <v>0</v>
      </c>
      <c r="N10" s="19">
        <v>0</v>
      </c>
      <c r="O10" s="19">
        <v>37</v>
      </c>
      <c r="P10" s="19">
        <v>250</v>
      </c>
      <c r="Q10" s="20">
        <v>84.46</v>
      </c>
    </row>
    <row r="11" spans="1:22" ht="15" customHeight="1" x14ac:dyDescent="0.25">
      <c r="A11" s="45">
        <v>3</v>
      </c>
      <c r="B11" s="46" t="s">
        <v>33</v>
      </c>
      <c r="C11" s="18">
        <v>37</v>
      </c>
      <c r="D11" s="19">
        <v>37</v>
      </c>
      <c r="E11" s="20">
        <v>100</v>
      </c>
      <c r="F11" s="19">
        <v>5</v>
      </c>
      <c r="G11" s="19">
        <v>6</v>
      </c>
      <c r="H11" s="19">
        <v>7</v>
      </c>
      <c r="I11" s="19">
        <v>13</v>
      </c>
      <c r="J11" s="19">
        <v>4</v>
      </c>
      <c r="K11" s="19">
        <v>2</v>
      </c>
      <c r="L11" s="19">
        <v>0</v>
      </c>
      <c r="M11" s="19">
        <v>0</v>
      </c>
      <c r="N11" s="19">
        <v>0</v>
      </c>
      <c r="O11" s="19">
        <v>37</v>
      </c>
      <c r="P11" s="19">
        <v>211</v>
      </c>
      <c r="Q11" s="20">
        <v>71.28</v>
      </c>
    </row>
    <row r="12" spans="1:22" ht="15" customHeight="1" x14ac:dyDescent="0.25">
      <c r="A12" s="45">
        <v>4</v>
      </c>
      <c r="B12" s="46" t="s">
        <v>81</v>
      </c>
      <c r="C12" s="18">
        <v>2</v>
      </c>
      <c r="D12" s="19">
        <v>2</v>
      </c>
      <c r="E12" s="20">
        <v>100</v>
      </c>
      <c r="F12" s="19">
        <v>1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9">
        <v>2</v>
      </c>
      <c r="P12" s="19">
        <v>11</v>
      </c>
      <c r="Q12" s="20">
        <v>68.75</v>
      </c>
    </row>
    <row r="13" spans="1:22" ht="15" customHeight="1" x14ac:dyDescent="0.25">
      <c r="A13" s="45">
        <v>5</v>
      </c>
      <c r="B13" s="46" t="s">
        <v>55</v>
      </c>
      <c r="C13" s="18">
        <v>89</v>
      </c>
      <c r="D13" s="19">
        <v>89</v>
      </c>
      <c r="E13" s="20">
        <v>100</v>
      </c>
      <c r="F13" s="19">
        <v>16</v>
      </c>
      <c r="G13" s="19">
        <v>19</v>
      </c>
      <c r="H13" s="19">
        <v>10</v>
      </c>
      <c r="I13" s="19">
        <v>10</v>
      </c>
      <c r="J13" s="19">
        <v>8</v>
      </c>
      <c r="K13" s="19">
        <v>9</v>
      </c>
      <c r="L13" s="19">
        <v>9</v>
      </c>
      <c r="M13" s="19">
        <v>8</v>
      </c>
      <c r="N13" s="19">
        <v>0</v>
      </c>
      <c r="O13" s="19">
        <v>89</v>
      </c>
      <c r="P13" s="19">
        <v>456</v>
      </c>
      <c r="Q13" s="20">
        <v>64.040000000000006</v>
      </c>
    </row>
    <row r="14" spans="1:22" ht="15" customHeight="1" x14ac:dyDescent="0.25">
      <c r="A14" s="45">
        <v>6</v>
      </c>
      <c r="B14" s="46" t="s">
        <v>93</v>
      </c>
      <c r="C14" s="18">
        <v>39</v>
      </c>
      <c r="D14" s="19">
        <v>39</v>
      </c>
      <c r="E14" s="20">
        <v>100</v>
      </c>
      <c r="F14" s="19">
        <v>1</v>
      </c>
      <c r="G14" s="19">
        <v>7</v>
      </c>
      <c r="H14" s="19">
        <v>7</v>
      </c>
      <c r="I14" s="19">
        <v>10</v>
      </c>
      <c r="J14" s="19">
        <v>8</v>
      </c>
      <c r="K14" s="19">
        <v>6</v>
      </c>
      <c r="L14" s="19">
        <v>0</v>
      </c>
      <c r="M14" s="19">
        <v>0</v>
      </c>
      <c r="N14" s="19">
        <v>0</v>
      </c>
      <c r="O14" s="19">
        <v>39</v>
      </c>
      <c r="P14" s="19">
        <v>199</v>
      </c>
      <c r="Q14" s="20">
        <v>63.78</v>
      </c>
    </row>
    <row r="15" spans="1:22" ht="15" customHeight="1" x14ac:dyDescent="0.25">
      <c r="A15" s="45">
        <v>7</v>
      </c>
      <c r="B15" s="46" t="s">
        <v>71</v>
      </c>
      <c r="C15" s="18">
        <v>67</v>
      </c>
      <c r="D15" s="19">
        <v>67</v>
      </c>
      <c r="E15" s="20">
        <v>100</v>
      </c>
      <c r="F15" s="19">
        <v>5</v>
      </c>
      <c r="G15" s="19">
        <v>18</v>
      </c>
      <c r="H15" s="19">
        <v>9</v>
      </c>
      <c r="I15" s="19">
        <v>6</v>
      </c>
      <c r="J15" s="19">
        <v>12</v>
      </c>
      <c r="K15" s="19">
        <v>9</v>
      </c>
      <c r="L15" s="19">
        <v>8</v>
      </c>
      <c r="M15" s="19">
        <v>0</v>
      </c>
      <c r="N15" s="19">
        <v>0</v>
      </c>
      <c r="O15" s="19">
        <v>67</v>
      </c>
      <c r="P15" s="19">
        <v>341</v>
      </c>
      <c r="Q15" s="20">
        <v>63.62</v>
      </c>
    </row>
    <row r="16" spans="1:22" ht="15" customHeight="1" x14ac:dyDescent="0.25">
      <c r="A16" s="45">
        <v>8</v>
      </c>
      <c r="B16" s="46" t="s">
        <v>61</v>
      </c>
      <c r="C16" s="18">
        <v>1</v>
      </c>
      <c r="D16" s="19">
        <v>1</v>
      </c>
      <c r="E16" s="20">
        <v>100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1</v>
      </c>
      <c r="P16" s="19">
        <v>5</v>
      </c>
      <c r="Q16" s="20">
        <v>62.5</v>
      </c>
    </row>
    <row r="17" spans="1:17" ht="15" customHeight="1" x14ac:dyDescent="0.25">
      <c r="A17" s="45">
        <v>9</v>
      </c>
      <c r="B17" s="46" t="s">
        <v>49</v>
      </c>
      <c r="C17" s="18">
        <v>132</v>
      </c>
      <c r="D17" s="19">
        <v>132</v>
      </c>
      <c r="E17" s="20">
        <v>100</v>
      </c>
      <c r="F17" s="19">
        <v>17</v>
      </c>
      <c r="G17" s="19">
        <v>17</v>
      </c>
      <c r="H17" s="19">
        <v>23</v>
      </c>
      <c r="I17" s="19">
        <v>16</v>
      </c>
      <c r="J17" s="19">
        <v>29</v>
      </c>
      <c r="K17" s="19">
        <v>12</v>
      </c>
      <c r="L17" s="19">
        <v>14</v>
      </c>
      <c r="M17" s="19">
        <v>4</v>
      </c>
      <c r="N17" s="19">
        <v>0</v>
      </c>
      <c r="O17" s="19">
        <v>132</v>
      </c>
      <c r="P17" s="19">
        <v>657</v>
      </c>
      <c r="Q17" s="20">
        <v>62.22</v>
      </c>
    </row>
    <row r="18" spans="1:17" ht="15" customHeight="1" x14ac:dyDescent="0.25">
      <c r="A18" s="45">
        <v>10</v>
      </c>
      <c r="B18" s="46" t="s">
        <v>58</v>
      </c>
      <c r="C18" s="18">
        <v>31</v>
      </c>
      <c r="D18" s="19">
        <v>31</v>
      </c>
      <c r="E18" s="20">
        <v>100</v>
      </c>
      <c r="F18" s="19">
        <v>1</v>
      </c>
      <c r="G18" s="19">
        <v>0</v>
      </c>
      <c r="H18" s="19">
        <v>7</v>
      </c>
      <c r="I18" s="19">
        <v>9</v>
      </c>
      <c r="J18" s="19">
        <v>10</v>
      </c>
      <c r="K18" s="19">
        <v>4</v>
      </c>
      <c r="L18" s="19">
        <v>0</v>
      </c>
      <c r="M18" s="19">
        <v>0</v>
      </c>
      <c r="N18" s="19">
        <v>0</v>
      </c>
      <c r="O18" s="19">
        <v>31</v>
      </c>
      <c r="P18" s="19">
        <v>147</v>
      </c>
      <c r="Q18" s="20">
        <v>59.27</v>
      </c>
    </row>
    <row r="19" spans="1:17" ht="15" customHeight="1" x14ac:dyDescent="0.25">
      <c r="A19" s="45">
        <v>11</v>
      </c>
      <c r="B19" s="46" t="s">
        <v>76</v>
      </c>
      <c r="C19" s="18">
        <v>54</v>
      </c>
      <c r="D19" s="19">
        <v>54</v>
      </c>
      <c r="E19" s="20">
        <v>100</v>
      </c>
      <c r="F19" s="19">
        <v>6</v>
      </c>
      <c r="G19" s="19">
        <v>4</v>
      </c>
      <c r="H19" s="19">
        <v>7</v>
      </c>
      <c r="I19" s="19">
        <v>10</v>
      </c>
      <c r="J19" s="19">
        <v>11</v>
      </c>
      <c r="K19" s="19">
        <v>10</v>
      </c>
      <c r="L19" s="19">
        <v>4</v>
      </c>
      <c r="M19" s="19">
        <v>2</v>
      </c>
      <c r="N19" s="19">
        <v>0</v>
      </c>
      <c r="O19" s="19">
        <v>54</v>
      </c>
      <c r="P19" s="19">
        <v>252</v>
      </c>
      <c r="Q19" s="20">
        <v>58.33</v>
      </c>
    </row>
    <row r="20" spans="1:17" ht="15" customHeight="1" x14ac:dyDescent="0.25">
      <c r="A20" s="45">
        <v>12</v>
      </c>
      <c r="B20" s="46" t="s">
        <v>39</v>
      </c>
      <c r="C20" s="18">
        <v>149</v>
      </c>
      <c r="D20" s="19">
        <v>149</v>
      </c>
      <c r="E20" s="20">
        <v>100</v>
      </c>
      <c r="F20" s="19">
        <v>13</v>
      </c>
      <c r="G20" s="19">
        <v>16</v>
      </c>
      <c r="H20" s="19">
        <v>19</v>
      </c>
      <c r="I20" s="19">
        <v>27</v>
      </c>
      <c r="J20" s="19">
        <v>25</v>
      </c>
      <c r="K20" s="19">
        <v>25</v>
      </c>
      <c r="L20" s="19">
        <v>19</v>
      </c>
      <c r="M20" s="19">
        <v>5</v>
      </c>
      <c r="N20" s="19">
        <v>0</v>
      </c>
      <c r="O20" s="19">
        <v>149</v>
      </c>
      <c r="P20" s="19">
        <v>683</v>
      </c>
      <c r="Q20" s="20">
        <v>57.3</v>
      </c>
    </row>
    <row r="21" spans="1:17" ht="15" customHeight="1" x14ac:dyDescent="0.25">
      <c r="A21" s="45">
        <v>13</v>
      </c>
      <c r="B21" s="46" t="s">
        <v>34</v>
      </c>
      <c r="C21" s="18">
        <v>72</v>
      </c>
      <c r="D21" s="19">
        <v>72</v>
      </c>
      <c r="E21" s="20">
        <v>100</v>
      </c>
      <c r="F21" s="19">
        <v>14</v>
      </c>
      <c r="G21" s="19">
        <v>6</v>
      </c>
      <c r="H21" s="19">
        <v>11</v>
      </c>
      <c r="I21" s="19">
        <v>4</v>
      </c>
      <c r="J21" s="19">
        <v>8</v>
      </c>
      <c r="K21" s="19">
        <v>8</v>
      </c>
      <c r="L21" s="19">
        <v>13</v>
      </c>
      <c r="M21" s="19">
        <v>8</v>
      </c>
      <c r="N21" s="19">
        <v>0</v>
      </c>
      <c r="O21" s="19">
        <v>72</v>
      </c>
      <c r="P21" s="19">
        <v>330</v>
      </c>
      <c r="Q21" s="20">
        <v>57.29</v>
      </c>
    </row>
    <row r="22" spans="1:17" ht="15" customHeight="1" x14ac:dyDescent="0.25">
      <c r="A22" s="45">
        <v>14</v>
      </c>
      <c r="B22" s="46" t="s">
        <v>50</v>
      </c>
      <c r="C22" s="18">
        <v>55</v>
      </c>
      <c r="D22" s="19">
        <v>55</v>
      </c>
      <c r="E22" s="20">
        <v>100</v>
      </c>
      <c r="F22" s="19">
        <v>7</v>
      </c>
      <c r="G22" s="19">
        <v>7</v>
      </c>
      <c r="H22" s="19">
        <v>5</v>
      </c>
      <c r="I22" s="19">
        <v>9</v>
      </c>
      <c r="J22" s="19">
        <v>7</v>
      </c>
      <c r="K22" s="19">
        <v>8</v>
      </c>
      <c r="L22" s="19">
        <v>8</v>
      </c>
      <c r="M22" s="19">
        <v>4</v>
      </c>
      <c r="N22" s="19">
        <v>0</v>
      </c>
      <c r="O22" s="19">
        <v>55</v>
      </c>
      <c r="P22" s="19">
        <v>252</v>
      </c>
      <c r="Q22" s="20">
        <v>57.27</v>
      </c>
    </row>
    <row r="23" spans="1:17" ht="15" customHeight="1" x14ac:dyDescent="0.25">
      <c r="A23" s="45">
        <v>15</v>
      </c>
      <c r="B23" s="46" t="s">
        <v>53</v>
      </c>
      <c r="C23" s="18">
        <v>101</v>
      </c>
      <c r="D23" s="19">
        <v>101</v>
      </c>
      <c r="E23" s="20">
        <v>100</v>
      </c>
      <c r="F23" s="19">
        <v>8</v>
      </c>
      <c r="G23" s="19">
        <v>15</v>
      </c>
      <c r="H23" s="19">
        <v>12</v>
      </c>
      <c r="I23" s="19">
        <v>18</v>
      </c>
      <c r="J23" s="19">
        <v>15</v>
      </c>
      <c r="K23" s="19">
        <v>11</v>
      </c>
      <c r="L23" s="19">
        <v>13</v>
      </c>
      <c r="M23" s="19">
        <v>9</v>
      </c>
      <c r="N23" s="19">
        <v>0</v>
      </c>
      <c r="O23" s="19">
        <v>101</v>
      </c>
      <c r="P23" s="19">
        <v>459</v>
      </c>
      <c r="Q23" s="20">
        <v>56.81</v>
      </c>
    </row>
    <row r="24" spans="1:17" ht="15" customHeight="1" x14ac:dyDescent="0.25">
      <c r="A24" s="45">
        <v>16</v>
      </c>
      <c r="B24" s="46" t="s">
        <v>82</v>
      </c>
      <c r="C24" s="18">
        <v>74</v>
      </c>
      <c r="D24" s="19">
        <v>74</v>
      </c>
      <c r="E24" s="20">
        <v>100</v>
      </c>
      <c r="F24" s="19">
        <v>10</v>
      </c>
      <c r="G24" s="19">
        <v>8</v>
      </c>
      <c r="H24" s="19">
        <v>9</v>
      </c>
      <c r="I24" s="19">
        <v>8</v>
      </c>
      <c r="J24" s="19">
        <v>9</v>
      </c>
      <c r="K24" s="19">
        <v>15</v>
      </c>
      <c r="L24" s="19">
        <v>10</v>
      </c>
      <c r="M24" s="19">
        <v>5</v>
      </c>
      <c r="N24" s="19">
        <v>0</v>
      </c>
      <c r="O24" s="19">
        <v>74</v>
      </c>
      <c r="P24" s="19">
        <v>336</v>
      </c>
      <c r="Q24" s="20">
        <v>56.76</v>
      </c>
    </row>
    <row r="25" spans="1:17" ht="15" customHeight="1" x14ac:dyDescent="0.25">
      <c r="A25" s="45">
        <v>17</v>
      </c>
      <c r="B25" s="46" t="s">
        <v>38</v>
      </c>
      <c r="C25" s="18">
        <v>143</v>
      </c>
      <c r="D25" s="19">
        <v>143</v>
      </c>
      <c r="E25" s="20">
        <v>100</v>
      </c>
      <c r="F25" s="19">
        <v>20</v>
      </c>
      <c r="G25" s="19">
        <v>21</v>
      </c>
      <c r="H25" s="19">
        <v>12</v>
      </c>
      <c r="I25" s="19">
        <v>15</v>
      </c>
      <c r="J25" s="19">
        <v>19</v>
      </c>
      <c r="K25" s="19">
        <v>23</v>
      </c>
      <c r="L25" s="19">
        <v>17</v>
      </c>
      <c r="M25" s="19">
        <v>16</v>
      </c>
      <c r="N25" s="19">
        <v>0</v>
      </c>
      <c r="O25" s="19">
        <v>143</v>
      </c>
      <c r="P25" s="19">
        <v>649</v>
      </c>
      <c r="Q25" s="20">
        <v>56.73</v>
      </c>
    </row>
    <row r="26" spans="1:17" ht="15" customHeight="1" x14ac:dyDescent="0.25">
      <c r="A26" s="45">
        <v>18</v>
      </c>
      <c r="B26" s="46" t="s">
        <v>63</v>
      </c>
      <c r="C26" s="18">
        <v>157</v>
      </c>
      <c r="D26" s="19">
        <v>157</v>
      </c>
      <c r="E26" s="20">
        <v>100</v>
      </c>
      <c r="F26" s="19">
        <v>11</v>
      </c>
      <c r="G26" s="19">
        <v>20</v>
      </c>
      <c r="H26" s="19">
        <v>16</v>
      </c>
      <c r="I26" s="19">
        <v>21</v>
      </c>
      <c r="J26" s="19">
        <v>36</v>
      </c>
      <c r="K26" s="19">
        <v>32</v>
      </c>
      <c r="L26" s="19">
        <v>15</v>
      </c>
      <c r="M26" s="19">
        <v>6</v>
      </c>
      <c r="N26" s="19">
        <v>0</v>
      </c>
      <c r="O26" s="19">
        <v>157</v>
      </c>
      <c r="P26" s="19">
        <v>705</v>
      </c>
      <c r="Q26" s="20">
        <v>56.13</v>
      </c>
    </row>
    <row r="27" spans="1:17" ht="15" customHeight="1" x14ac:dyDescent="0.25">
      <c r="A27" s="45">
        <v>19</v>
      </c>
      <c r="B27" s="46" t="s">
        <v>62</v>
      </c>
      <c r="C27" s="18">
        <v>245</v>
      </c>
      <c r="D27" s="19">
        <v>245</v>
      </c>
      <c r="E27" s="20">
        <v>100</v>
      </c>
      <c r="F27" s="19">
        <v>27</v>
      </c>
      <c r="G27" s="19">
        <v>31</v>
      </c>
      <c r="H27" s="19">
        <v>26</v>
      </c>
      <c r="I27" s="19">
        <v>42</v>
      </c>
      <c r="J27" s="19">
        <v>31</v>
      </c>
      <c r="K27" s="19">
        <v>25</v>
      </c>
      <c r="L27" s="19">
        <v>24</v>
      </c>
      <c r="M27" s="19">
        <v>39</v>
      </c>
      <c r="N27" s="19">
        <v>0</v>
      </c>
      <c r="O27" s="19">
        <v>245</v>
      </c>
      <c r="P27" s="19">
        <v>1085</v>
      </c>
      <c r="Q27" s="20">
        <v>55.36</v>
      </c>
    </row>
    <row r="28" spans="1:17" ht="15" customHeight="1" x14ac:dyDescent="0.25">
      <c r="A28" s="45">
        <v>20</v>
      </c>
      <c r="B28" s="46" t="s">
        <v>69</v>
      </c>
      <c r="C28" s="18">
        <v>117</v>
      </c>
      <c r="D28" s="19">
        <v>117</v>
      </c>
      <c r="E28" s="20">
        <v>100</v>
      </c>
      <c r="F28" s="19">
        <v>13</v>
      </c>
      <c r="G28" s="19">
        <v>10</v>
      </c>
      <c r="H28" s="19">
        <v>14</v>
      </c>
      <c r="I28" s="19">
        <v>17</v>
      </c>
      <c r="J28" s="19">
        <v>14</v>
      </c>
      <c r="K28" s="19">
        <v>27</v>
      </c>
      <c r="L28" s="19">
        <v>16</v>
      </c>
      <c r="M28" s="19">
        <v>6</v>
      </c>
      <c r="N28" s="19">
        <v>0</v>
      </c>
      <c r="O28" s="19">
        <v>117</v>
      </c>
      <c r="P28" s="19">
        <v>518</v>
      </c>
      <c r="Q28" s="20">
        <v>55.34</v>
      </c>
    </row>
    <row r="29" spans="1:17" ht="15" customHeight="1" x14ac:dyDescent="0.25">
      <c r="A29" s="45">
        <v>21</v>
      </c>
      <c r="B29" s="46" t="s">
        <v>84</v>
      </c>
      <c r="C29" s="18">
        <v>55</v>
      </c>
      <c r="D29" s="19">
        <v>55</v>
      </c>
      <c r="E29" s="20">
        <v>100</v>
      </c>
      <c r="F29" s="19">
        <v>5</v>
      </c>
      <c r="G29" s="19">
        <v>2</v>
      </c>
      <c r="H29" s="19">
        <v>6</v>
      </c>
      <c r="I29" s="19">
        <v>9</v>
      </c>
      <c r="J29" s="19">
        <v>15</v>
      </c>
      <c r="K29" s="19">
        <v>11</v>
      </c>
      <c r="L29" s="19">
        <v>6</v>
      </c>
      <c r="M29" s="19">
        <v>1</v>
      </c>
      <c r="N29" s="19">
        <v>0</v>
      </c>
      <c r="O29" s="19">
        <v>55</v>
      </c>
      <c r="P29" s="19">
        <v>241</v>
      </c>
      <c r="Q29" s="20">
        <v>54.77</v>
      </c>
    </row>
    <row r="30" spans="1:17" ht="15" customHeight="1" x14ac:dyDescent="0.25">
      <c r="A30" s="45">
        <v>22</v>
      </c>
      <c r="B30" s="46" t="s">
        <v>67</v>
      </c>
      <c r="C30" s="18">
        <v>40</v>
      </c>
      <c r="D30" s="19">
        <v>40</v>
      </c>
      <c r="E30" s="20">
        <v>100</v>
      </c>
      <c r="F30" s="19">
        <v>4</v>
      </c>
      <c r="G30" s="19">
        <v>5</v>
      </c>
      <c r="H30" s="19">
        <v>2</v>
      </c>
      <c r="I30" s="19">
        <v>3</v>
      </c>
      <c r="J30" s="19">
        <v>11</v>
      </c>
      <c r="K30" s="19">
        <v>9</v>
      </c>
      <c r="L30" s="19">
        <v>3</v>
      </c>
      <c r="M30" s="19">
        <v>3</v>
      </c>
      <c r="N30" s="19">
        <v>0</v>
      </c>
      <c r="O30" s="19">
        <v>40</v>
      </c>
      <c r="P30" s="19">
        <v>174</v>
      </c>
      <c r="Q30" s="20">
        <v>54.38</v>
      </c>
    </row>
    <row r="31" spans="1:17" ht="15" customHeight="1" x14ac:dyDescent="0.25">
      <c r="A31" s="45">
        <v>23</v>
      </c>
      <c r="B31" s="46" t="s">
        <v>96</v>
      </c>
      <c r="C31" s="18">
        <v>31</v>
      </c>
      <c r="D31" s="19">
        <v>31</v>
      </c>
      <c r="E31" s="20">
        <v>100</v>
      </c>
      <c r="F31" s="19">
        <v>0</v>
      </c>
      <c r="G31" s="19">
        <v>0</v>
      </c>
      <c r="H31" s="19">
        <v>3</v>
      </c>
      <c r="I31" s="19">
        <v>9</v>
      </c>
      <c r="J31" s="19">
        <v>13</v>
      </c>
      <c r="K31" s="19">
        <v>5</v>
      </c>
      <c r="L31" s="19">
        <v>1</v>
      </c>
      <c r="M31" s="19">
        <v>0</v>
      </c>
      <c r="N31" s="19">
        <v>0</v>
      </c>
      <c r="O31" s="19">
        <v>31</v>
      </c>
      <c r="P31" s="19">
        <v>132</v>
      </c>
      <c r="Q31" s="20">
        <v>53.23</v>
      </c>
    </row>
    <row r="32" spans="1:17" ht="15" customHeight="1" x14ac:dyDescent="0.25">
      <c r="A32" s="45">
        <v>24</v>
      </c>
      <c r="B32" s="46" t="s">
        <v>72</v>
      </c>
      <c r="C32" s="18">
        <v>30</v>
      </c>
      <c r="D32" s="19">
        <v>30</v>
      </c>
      <c r="E32" s="20">
        <v>100</v>
      </c>
      <c r="F32" s="19">
        <v>1</v>
      </c>
      <c r="G32" s="19">
        <v>3</v>
      </c>
      <c r="H32" s="19">
        <v>3</v>
      </c>
      <c r="I32" s="19">
        <v>2</v>
      </c>
      <c r="J32" s="19">
        <v>11</v>
      </c>
      <c r="K32" s="19">
        <v>4</v>
      </c>
      <c r="L32" s="19">
        <v>5</v>
      </c>
      <c r="M32" s="19">
        <v>1</v>
      </c>
      <c r="N32" s="19">
        <v>0</v>
      </c>
      <c r="O32" s="19">
        <v>30</v>
      </c>
      <c r="P32" s="19">
        <v>124</v>
      </c>
      <c r="Q32" s="20">
        <v>51.67</v>
      </c>
    </row>
    <row r="33" spans="1:17" ht="15" customHeight="1" x14ac:dyDescent="0.25">
      <c r="A33" s="45">
        <v>25</v>
      </c>
      <c r="B33" s="46" t="s">
        <v>46</v>
      </c>
      <c r="C33" s="18">
        <v>181</v>
      </c>
      <c r="D33" s="19">
        <v>181</v>
      </c>
      <c r="E33" s="20">
        <v>100</v>
      </c>
      <c r="F33" s="19">
        <v>21</v>
      </c>
      <c r="G33" s="19">
        <v>16</v>
      </c>
      <c r="H33" s="19">
        <v>15</v>
      </c>
      <c r="I33" s="19">
        <v>17</v>
      </c>
      <c r="J33" s="19">
        <v>28</v>
      </c>
      <c r="K33" s="19">
        <v>25</v>
      </c>
      <c r="L33" s="19">
        <v>43</v>
      </c>
      <c r="M33" s="19">
        <v>16</v>
      </c>
      <c r="N33" s="19">
        <v>0</v>
      </c>
      <c r="O33" s="19">
        <v>181</v>
      </c>
      <c r="P33" s="19">
        <v>744</v>
      </c>
      <c r="Q33" s="20">
        <v>51.38</v>
      </c>
    </row>
    <row r="34" spans="1:17" ht="15" customHeight="1" x14ac:dyDescent="0.25">
      <c r="A34" s="45">
        <v>26</v>
      </c>
      <c r="B34" s="46" t="s">
        <v>73</v>
      </c>
      <c r="C34" s="18">
        <v>101</v>
      </c>
      <c r="D34" s="19">
        <v>101</v>
      </c>
      <c r="E34" s="20">
        <v>100</v>
      </c>
      <c r="F34" s="19">
        <v>10</v>
      </c>
      <c r="G34" s="19">
        <v>8</v>
      </c>
      <c r="H34" s="19">
        <v>9</v>
      </c>
      <c r="I34" s="19">
        <v>11</v>
      </c>
      <c r="J34" s="19">
        <v>18</v>
      </c>
      <c r="K34" s="19">
        <v>18</v>
      </c>
      <c r="L34" s="19">
        <v>13</v>
      </c>
      <c r="M34" s="19">
        <v>14</v>
      </c>
      <c r="N34" s="19">
        <v>0</v>
      </c>
      <c r="O34" s="19">
        <v>101</v>
      </c>
      <c r="P34" s="19">
        <v>411</v>
      </c>
      <c r="Q34" s="20">
        <v>50.87</v>
      </c>
    </row>
    <row r="35" spans="1:17" ht="15" customHeight="1" x14ac:dyDescent="0.25">
      <c r="A35" s="45">
        <v>27</v>
      </c>
      <c r="B35" s="46" t="s">
        <v>70</v>
      </c>
      <c r="C35" s="18">
        <v>133</v>
      </c>
      <c r="D35" s="19">
        <v>133</v>
      </c>
      <c r="E35" s="20">
        <v>100</v>
      </c>
      <c r="F35" s="19">
        <v>12</v>
      </c>
      <c r="G35" s="19">
        <v>9</v>
      </c>
      <c r="H35" s="19">
        <v>16</v>
      </c>
      <c r="I35" s="19">
        <v>14</v>
      </c>
      <c r="J35" s="19">
        <v>20</v>
      </c>
      <c r="K35" s="19">
        <v>25</v>
      </c>
      <c r="L35" s="19">
        <v>19</v>
      </c>
      <c r="M35" s="19">
        <v>18</v>
      </c>
      <c r="N35" s="19">
        <v>0</v>
      </c>
      <c r="O35" s="19">
        <v>133</v>
      </c>
      <c r="P35" s="19">
        <v>536</v>
      </c>
      <c r="Q35" s="20">
        <v>50.38</v>
      </c>
    </row>
    <row r="36" spans="1:17" ht="15" customHeight="1" x14ac:dyDescent="0.25">
      <c r="A36" s="45">
        <v>28</v>
      </c>
      <c r="B36" s="46" t="s">
        <v>79</v>
      </c>
      <c r="C36" s="18">
        <v>81</v>
      </c>
      <c r="D36" s="19">
        <v>81</v>
      </c>
      <c r="E36" s="20">
        <v>100</v>
      </c>
      <c r="F36" s="19">
        <v>6</v>
      </c>
      <c r="G36" s="19">
        <v>8</v>
      </c>
      <c r="H36" s="19">
        <v>9</v>
      </c>
      <c r="I36" s="19">
        <v>7</v>
      </c>
      <c r="J36" s="19">
        <v>14</v>
      </c>
      <c r="K36" s="19">
        <v>12</v>
      </c>
      <c r="L36" s="19">
        <v>14</v>
      </c>
      <c r="M36" s="19">
        <v>11</v>
      </c>
      <c r="N36" s="19">
        <v>0</v>
      </c>
      <c r="O36" s="19">
        <v>81</v>
      </c>
      <c r="P36" s="19">
        <v>324</v>
      </c>
      <c r="Q36" s="20">
        <v>50</v>
      </c>
    </row>
    <row r="37" spans="1:17" ht="15" customHeight="1" x14ac:dyDescent="0.25">
      <c r="A37" s="45">
        <v>29</v>
      </c>
      <c r="B37" s="46" t="s">
        <v>37</v>
      </c>
      <c r="C37" s="18">
        <v>124</v>
      </c>
      <c r="D37" s="19">
        <v>124</v>
      </c>
      <c r="E37" s="20">
        <v>100</v>
      </c>
      <c r="F37" s="19">
        <v>10</v>
      </c>
      <c r="G37" s="19">
        <v>9</v>
      </c>
      <c r="H37" s="19">
        <v>11</v>
      </c>
      <c r="I37" s="19">
        <v>11</v>
      </c>
      <c r="J37" s="19">
        <v>21</v>
      </c>
      <c r="K37" s="19">
        <v>27</v>
      </c>
      <c r="L37" s="19">
        <v>23</v>
      </c>
      <c r="M37" s="19">
        <v>12</v>
      </c>
      <c r="N37" s="19">
        <v>0</v>
      </c>
      <c r="O37" s="19">
        <v>124</v>
      </c>
      <c r="P37" s="19">
        <v>487</v>
      </c>
      <c r="Q37" s="20">
        <v>49.09</v>
      </c>
    </row>
    <row r="38" spans="1:17" ht="15" customHeight="1" x14ac:dyDescent="0.25">
      <c r="A38" s="45">
        <v>30</v>
      </c>
      <c r="B38" s="46" t="s">
        <v>94</v>
      </c>
      <c r="C38" s="18">
        <v>79</v>
      </c>
      <c r="D38" s="19">
        <v>79</v>
      </c>
      <c r="E38" s="20">
        <v>100</v>
      </c>
      <c r="F38" s="19">
        <v>4</v>
      </c>
      <c r="G38" s="19">
        <v>11</v>
      </c>
      <c r="H38" s="19">
        <v>5</v>
      </c>
      <c r="I38" s="19">
        <v>8</v>
      </c>
      <c r="J38" s="19">
        <v>11</v>
      </c>
      <c r="K38" s="19">
        <v>14</v>
      </c>
      <c r="L38" s="19">
        <v>12</v>
      </c>
      <c r="M38" s="19">
        <v>14</v>
      </c>
      <c r="N38" s="19">
        <v>0</v>
      </c>
      <c r="O38" s="19">
        <v>79</v>
      </c>
      <c r="P38" s="19">
        <v>303</v>
      </c>
      <c r="Q38" s="20">
        <v>47.94</v>
      </c>
    </row>
    <row r="39" spans="1:17" ht="15" customHeight="1" x14ac:dyDescent="0.25">
      <c r="A39" s="45">
        <v>31</v>
      </c>
      <c r="B39" s="46" t="s">
        <v>47</v>
      </c>
      <c r="C39" s="18">
        <v>30</v>
      </c>
      <c r="D39" s="19">
        <v>30</v>
      </c>
      <c r="E39" s="20">
        <v>100</v>
      </c>
      <c r="F39" s="19">
        <v>2</v>
      </c>
      <c r="G39" s="19">
        <v>3</v>
      </c>
      <c r="H39" s="19">
        <v>2</v>
      </c>
      <c r="I39" s="19">
        <v>3</v>
      </c>
      <c r="J39" s="19">
        <v>6</v>
      </c>
      <c r="K39" s="19">
        <v>5</v>
      </c>
      <c r="L39" s="19">
        <v>3</v>
      </c>
      <c r="M39" s="19">
        <v>6</v>
      </c>
      <c r="N39" s="19">
        <v>0</v>
      </c>
      <c r="O39" s="19">
        <v>30</v>
      </c>
      <c r="P39" s="19">
        <v>115</v>
      </c>
      <c r="Q39" s="20">
        <v>47.92</v>
      </c>
    </row>
    <row r="40" spans="1:17" ht="15" customHeight="1" x14ac:dyDescent="0.25">
      <c r="A40" s="45">
        <v>32</v>
      </c>
      <c r="B40" s="46" t="s">
        <v>80</v>
      </c>
      <c r="C40" s="18">
        <v>86</v>
      </c>
      <c r="D40" s="19">
        <v>86</v>
      </c>
      <c r="E40" s="20">
        <v>100</v>
      </c>
      <c r="F40" s="19">
        <v>7</v>
      </c>
      <c r="G40" s="19">
        <v>4</v>
      </c>
      <c r="H40" s="19">
        <v>9</v>
      </c>
      <c r="I40" s="19">
        <v>8</v>
      </c>
      <c r="J40" s="19">
        <v>14</v>
      </c>
      <c r="K40" s="19">
        <v>17</v>
      </c>
      <c r="L40" s="19">
        <v>15</v>
      </c>
      <c r="M40" s="19">
        <v>12</v>
      </c>
      <c r="N40" s="19">
        <v>0</v>
      </c>
      <c r="O40" s="19">
        <v>86</v>
      </c>
      <c r="P40" s="19">
        <v>327</v>
      </c>
      <c r="Q40" s="20">
        <v>47.53</v>
      </c>
    </row>
    <row r="41" spans="1:17" ht="15" customHeight="1" x14ac:dyDescent="0.25">
      <c r="A41" s="45">
        <v>33</v>
      </c>
      <c r="B41" s="46" t="s">
        <v>54</v>
      </c>
      <c r="C41" s="18">
        <v>38</v>
      </c>
      <c r="D41" s="19">
        <v>38</v>
      </c>
      <c r="E41" s="20">
        <v>100</v>
      </c>
      <c r="F41" s="19">
        <v>1</v>
      </c>
      <c r="G41" s="19">
        <v>5</v>
      </c>
      <c r="H41" s="19">
        <v>3</v>
      </c>
      <c r="I41" s="19">
        <v>3</v>
      </c>
      <c r="J41" s="19">
        <v>10</v>
      </c>
      <c r="K41" s="19">
        <v>2</v>
      </c>
      <c r="L41" s="19">
        <v>5</v>
      </c>
      <c r="M41" s="19">
        <v>9</v>
      </c>
      <c r="N41" s="19">
        <v>0</v>
      </c>
      <c r="O41" s="19">
        <v>38</v>
      </c>
      <c r="P41" s="19">
        <v>141</v>
      </c>
      <c r="Q41" s="20">
        <v>46.38</v>
      </c>
    </row>
    <row r="42" spans="1:17" ht="15" customHeight="1" x14ac:dyDescent="0.25">
      <c r="A42" s="45">
        <v>34</v>
      </c>
      <c r="B42" s="46" t="s">
        <v>92</v>
      </c>
      <c r="C42" s="18">
        <v>71</v>
      </c>
      <c r="D42" s="19">
        <v>71</v>
      </c>
      <c r="E42" s="20">
        <v>100</v>
      </c>
      <c r="F42" s="19">
        <v>3</v>
      </c>
      <c r="G42" s="19">
        <v>5</v>
      </c>
      <c r="H42" s="19">
        <v>6</v>
      </c>
      <c r="I42" s="19">
        <v>7</v>
      </c>
      <c r="J42" s="19">
        <v>14</v>
      </c>
      <c r="K42" s="19">
        <v>13</v>
      </c>
      <c r="L42" s="19">
        <v>12</v>
      </c>
      <c r="M42" s="19">
        <v>11</v>
      </c>
      <c r="N42" s="19">
        <v>0</v>
      </c>
      <c r="O42" s="19">
        <v>71</v>
      </c>
      <c r="P42" s="19">
        <v>260</v>
      </c>
      <c r="Q42" s="20">
        <v>45.77</v>
      </c>
    </row>
    <row r="43" spans="1:17" ht="15" customHeight="1" x14ac:dyDescent="0.25">
      <c r="A43" s="45">
        <v>35</v>
      </c>
      <c r="B43" s="46" t="s">
        <v>40</v>
      </c>
      <c r="C43" s="18">
        <v>200</v>
      </c>
      <c r="D43" s="19">
        <v>200</v>
      </c>
      <c r="E43" s="20">
        <v>100</v>
      </c>
      <c r="F43" s="19">
        <v>5</v>
      </c>
      <c r="G43" s="19">
        <v>8</v>
      </c>
      <c r="H43" s="19">
        <v>23</v>
      </c>
      <c r="I43" s="19">
        <v>24</v>
      </c>
      <c r="J43" s="19">
        <v>37</v>
      </c>
      <c r="K43" s="19">
        <v>40</v>
      </c>
      <c r="L43" s="19">
        <v>39</v>
      </c>
      <c r="M43" s="19">
        <v>24</v>
      </c>
      <c r="N43" s="19">
        <v>0</v>
      </c>
      <c r="O43" s="19">
        <v>200</v>
      </c>
      <c r="P43" s="19">
        <v>724</v>
      </c>
      <c r="Q43" s="20">
        <v>45.25</v>
      </c>
    </row>
    <row r="44" spans="1:17" ht="15" customHeight="1" x14ac:dyDescent="0.25">
      <c r="A44" s="45">
        <v>36</v>
      </c>
      <c r="B44" s="46" t="s">
        <v>75</v>
      </c>
      <c r="C44" s="18">
        <v>35</v>
      </c>
      <c r="D44" s="19">
        <v>35</v>
      </c>
      <c r="E44" s="20">
        <v>100</v>
      </c>
      <c r="F44" s="19">
        <v>4</v>
      </c>
      <c r="G44" s="19">
        <v>1</v>
      </c>
      <c r="H44" s="19">
        <v>2</v>
      </c>
      <c r="I44" s="19">
        <v>3</v>
      </c>
      <c r="J44" s="19">
        <v>7</v>
      </c>
      <c r="K44" s="19">
        <v>2</v>
      </c>
      <c r="L44" s="19">
        <v>8</v>
      </c>
      <c r="M44" s="19">
        <v>8</v>
      </c>
      <c r="N44" s="19">
        <v>0</v>
      </c>
      <c r="O44" s="19">
        <v>35</v>
      </c>
      <c r="P44" s="19">
        <v>124</v>
      </c>
      <c r="Q44" s="20">
        <v>44.29</v>
      </c>
    </row>
    <row r="45" spans="1:17" ht="15" customHeight="1" x14ac:dyDescent="0.25">
      <c r="A45" s="45">
        <v>37</v>
      </c>
      <c r="B45" s="46" t="s">
        <v>51</v>
      </c>
      <c r="C45" s="18">
        <v>79</v>
      </c>
      <c r="D45" s="19">
        <v>79</v>
      </c>
      <c r="E45" s="20">
        <v>100</v>
      </c>
      <c r="F45" s="19">
        <v>2</v>
      </c>
      <c r="G45" s="19">
        <v>9</v>
      </c>
      <c r="H45" s="19">
        <v>5</v>
      </c>
      <c r="I45" s="19">
        <v>5</v>
      </c>
      <c r="J45" s="19">
        <v>14</v>
      </c>
      <c r="K45" s="19">
        <v>9</v>
      </c>
      <c r="L45" s="19">
        <v>22</v>
      </c>
      <c r="M45" s="19">
        <v>13</v>
      </c>
      <c r="N45" s="19">
        <v>0</v>
      </c>
      <c r="O45" s="19">
        <v>79</v>
      </c>
      <c r="P45" s="19">
        <v>274</v>
      </c>
      <c r="Q45" s="20">
        <v>43.35</v>
      </c>
    </row>
    <row r="46" spans="1:17" ht="15" customHeight="1" x14ac:dyDescent="0.25">
      <c r="A46" s="45">
        <v>38</v>
      </c>
      <c r="B46" s="46" t="s">
        <v>98</v>
      </c>
      <c r="C46" s="18">
        <v>42</v>
      </c>
      <c r="D46" s="19">
        <v>42</v>
      </c>
      <c r="E46" s="20">
        <v>100</v>
      </c>
      <c r="F46" s="19">
        <v>4</v>
      </c>
      <c r="G46" s="19">
        <v>1</v>
      </c>
      <c r="H46" s="19">
        <v>2</v>
      </c>
      <c r="I46" s="19">
        <v>4</v>
      </c>
      <c r="J46" s="19">
        <v>7</v>
      </c>
      <c r="K46" s="19">
        <v>8</v>
      </c>
      <c r="L46" s="19">
        <v>6</v>
      </c>
      <c r="M46" s="19">
        <v>10</v>
      </c>
      <c r="N46" s="19">
        <v>0</v>
      </c>
      <c r="O46" s="19">
        <v>42</v>
      </c>
      <c r="P46" s="19">
        <v>145</v>
      </c>
      <c r="Q46" s="20">
        <v>43.15</v>
      </c>
    </row>
    <row r="47" spans="1:17" ht="15" customHeight="1" x14ac:dyDescent="0.25">
      <c r="A47" s="45">
        <v>39</v>
      </c>
      <c r="B47" s="46" t="s">
        <v>95</v>
      </c>
      <c r="C47" s="18">
        <v>65</v>
      </c>
      <c r="D47" s="19">
        <v>65</v>
      </c>
      <c r="E47" s="20">
        <v>100</v>
      </c>
      <c r="F47" s="19">
        <v>4</v>
      </c>
      <c r="G47" s="19">
        <v>3</v>
      </c>
      <c r="H47" s="19">
        <v>2</v>
      </c>
      <c r="I47" s="19">
        <v>12</v>
      </c>
      <c r="J47" s="19">
        <v>7</v>
      </c>
      <c r="K47" s="19">
        <v>12</v>
      </c>
      <c r="L47" s="19">
        <v>9</v>
      </c>
      <c r="M47" s="19">
        <v>16</v>
      </c>
      <c r="N47" s="19">
        <v>0</v>
      </c>
      <c r="O47" s="19">
        <v>65</v>
      </c>
      <c r="P47" s="19">
        <v>223</v>
      </c>
      <c r="Q47" s="20">
        <v>42.88</v>
      </c>
    </row>
    <row r="48" spans="1:17" ht="15" customHeight="1" x14ac:dyDescent="0.25">
      <c r="A48" s="45">
        <v>40</v>
      </c>
      <c r="B48" s="46" t="s">
        <v>88</v>
      </c>
      <c r="C48" s="18">
        <v>117</v>
      </c>
      <c r="D48" s="19">
        <v>117</v>
      </c>
      <c r="E48" s="20">
        <v>100</v>
      </c>
      <c r="F48" s="19">
        <v>7</v>
      </c>
      <c r="G48" s="19">
        <v>5</v>
      </c>
      <c r="H48" s="19">
        <v>4</v>
      </c>
      <c r="I48" s="19">
        <v>15</v>
      </c>
      <c r="J48" s="19">
        <v>19</v>
      </c>
      <c r="K48" s="19">
        <v>18</v>
      </c>
      <c r="L48" s="19">
        <v>30</v>
      </c>
      <c r="M48" s="19">
        <v>19</v>
      </c>
      <c r="N48" s="19">
        <v>0</v>
      </c>
      <c r="O48" s="19">
        <v>117</v>
      </c>
      <c r="P48" s="19">
        <v>399</v>
      </c>
      <c r="Q48" s="20">
        <v>42.63</v>
      </c>
    </row>
    <row r="49" spans="1:22" ht="15" customHeight="1" x14ac:dyDescent="0.25">
      <c r="A49" s="45">
        <v>41</v>
      </c>
      <c r="B49" s="46" t="s">
        <v>35</v>
      </c>
      <c r="C49" s="18">
        <v>37</v>
      </c>
      <c r="D49" s="19">
        <v>37</v>
      </c>
      <c r="E49" s="20">
        <v>100</v>
      </c>
      <c r="F49" s="19">
        <v>1</v>
      </c>
      <c r="G49" s="19">
        <v>2</v>
      </c>
      <c r="H49" s="19">
        <v>3</v>
      </c>
      <c r="I49" s="19">
        <v>3</v>
      </c>
      <c r="J49" s="19">
        <v>8</v>
      </c>
      <c r="K49" s="19">
        <v>4</v>
      </c>
      <c r="L49" s="19">
        <v>10</v>
      </c>
      <c r="M49" s="19">
        <v>6</v>
      </c>
      <c r="N49" s="19">
        <v>0</v>
      </c>
      <c r="O49" s="19">
        <v>37</v>
      </c>
      <c r="P49" s="19">
        <v>125</v>
      </c>
      <c r="Q49" s="20">
        <v>42.23</v>
      </c>
    </row>
    <row r="50" spans="1:22" ht="15" customHeight="1" x14ac:dyDescent="0.25">
      <c r="A50" s="45">
        <v>42</v>
      </c>
      <c r="B50" s="46" t="s">
        <v>66</v>
      </c>
      <c r="C50" s="18">
        <v>132</v>
      </c>
      <c r="D50" s="19">
        <v>132</v>
      </c>
      <c r="E50" s="20">
        <v>100</v>
      </c>
      <c r="F50" s="19">
        <v>2</v>
      </c>
      <c r="G50" s="19">
        <v>10</v>
      </c>
      <c r="H50" s="19">
        <v>6</v>
      </c>
      <c r="I50" s="19">
        <v>19</v>
      </c>
      <c r="J50" s="19">
        <v>19</v>
      </c>
      <c r="K50" s="19">
        <v>25</v>
      </c>
      <c r="L50" s="19">
        <v>21</v>
      </c>
      <c r="M50" s="19">
        <v>30</v>
      </c>
      <c r="N50" s="19">
        <v>0</v>
      </c>
      <c r="O50" s="19">
        <v>132</v>
      </c>
      <c r="P50" s="19">
        <v>440</v>
      </c>
      <c r="Q50" s="20">
        <v>41.67</v>
      </c>
    </row>
    <row r="51" spans="1:22" ht="15" customHeight="1" x14ac:dyDescent="0.25">
      <c r="A51" s="45">
        <v>43</v>
      </c>
      <c r="B51" s="46" t="s">
        <v>89</v>
      </c>
      <c r="C51" s="18">
        <v>71</v>
      </c>
      <c r="D51" s="19">
        <v>71</v>
      </c>
      <c r="E51" s="20">
        <v>100</v>
      </c>
      <c r="F51" s="19">
        <v>3</v>
      </c>
      <c r="G51" s="19">
        <v>1</v>
      </c>
      <c r="H51" s="19">
        <v>9</v>
      </c>
      <c r="I51" s="19">
        <v>9</v>
      </c>
      <c r="J51" s="19">
        <v>5</v>
      </c>
      <c r="K51" s="19">
        <v>11</v>
      </c>
      <c r="L51" s="19">
        <v>16</v>
      </c>
      <c r="M51" s="19">
        <v>17</v>
      </c>
      <c r="N51" s="19">
        <v>0</v>
      </c>
      <c r="O51" s="19">
        <v>71</v>
      </c>
      <c r="P51" s="19">
        <v>232</v>
      </c>
      <c r="Q51" s="20">
        <v>40.85</v>
      </c>
    </row>
    <row r="52" spans="1:22" ht="15" customHeight="1" x14ac:dyDescent="0.25">
      <c r="A52" s="45">
        <v>44</v>
      </c>
      <c r="B52" s="46" t="s">
        <v>65</v>
      </c>
      <c r="C52" s="18">
        <v>124</v>
      </c>
      <c r="D52" s="19">
        <v>124</v>
      </c>
      <c r="E52" s="20">
        <v>100</v>
      </c>
      <c r="F52" s="19">
        <v>6</v>
      </c>
      <c r="G52" s="19">
        <v>7</v>
      </c>
      <c r="H52" s="19">
        <v>9</v>
      </c>
      <c r="I52" s="19">
        <v>9</v>
      </c>
      <c r="J52" s="19">
        <v>14</v>
      </c>
      <c r="K52" s="19">
        <v>23</v>
      </c>
      <c r="L52" s="19">
        <v>27</v>
      </c>
      <c r="M52" s="19">
        <v>29</v>
      </c>
      <c r="N52" s="19">
        <v>0</v>
      </c>
      <c r="O52" s="19">
        <v>124</v>
      </c>
      <c r="P52" s="19">
        <v>404</v>
      </c>
      <c r="Q52" s="20">
        <v>40.729999999999997</v>
      </c>
    </row>
    <row r="53" spans="1:22" ht="15" customHeight="1" x14ac:dyDescent="0.25">
      <c r="A53" s="45">
        <v>45</v>
      </c>
      <c r="B53" s="46" t="s">
        <v>64</v>
      </c>
      <c r="C53" s="18">
        <v>105</v>
      </c>
      <c r="D53" s="19">
        <v>105</v>
      </c>
      <c r="E53" s="20">
        <v>100</v>
      </c>
      <c r="F53" s="19">
        <v>1</v>
      </c>
      <c r="G53" s="19">
        <v>10</v>
      </c>
      <c r="H53" s="19">
        <v>8</v>
      </c>
      <c r="I53" s="19">
        <v>9</v>
      </c>
      <c r="J53" s="19">
        <v>14</v>
      </c>
      <c r="K53" s="19">
        <v>15</v>
      </c>
      <c r="L53" s="19">
        <v>22</v>
      </c>
      <c r="M53" s="19">
        <v>26</v>
      </c>
      <c r="N53" s="19">
        <v>0</v>
      </c>
      <c r="O53" s="19">
        <v>105</v>
      </c>
      <c r="P53" s="19">
        <v>342</v>
      </c>
      <c r="Q53" s="20">
        <v>40.71</v>
      </c>
    </row>
    <row r="54" spans="1:22" ht="15" customHeight="1" x14ac:dyDescent="0.25">
      <c r="A54" s="45">
        <v>46</v>
      </c>
      <c r="B54" s="46" t="s">
        <v>90</v>
      </c>
      <c r="C54" s="18">
        <v>121</v>
      </c>
      <c r="D54" s="19">
        <v>121</v>
      </c>
      <c r="E54" s="20">
        <v>100</v>
      </c>
      <c r="F54" s="19">
        <v>2</v>
      </c>
      <c r="G54" s="19">
        <v>10</v>
      </c>
      <c r="H54" s="19">
        <v>9</v>
      </c>
      <c r="I54" s="19">
        <v>8</v>
      </c>
      <c r="J54" s="19">
        <v>18</v>
      </c>
      <c r="K54" s="19">
        <v>19</v>
      </c>
      <c r="L54" s="19">
        <v>29</v>
      </c>
      <c r="M54" s="19">
        <v>26</v>
      </c>
      <c r="N54" s="19">
        <v>0</v>
      </c>
      <c r="O54" s="19">
        <v>121</v>
      </c>
      <c r="P54" s="19">
        <v>393</v>
      </c>
      <c r="Q54" s="20">
        <v>40.6</v>
      </c>
    </row>
    <row r="55" spans="1:22" ht="15" customHeight="1" x14ac:dyDescent="0.25">
      <c r="A55" s="45">
        <v>47</v>
      </c>
      <c r="B55" s="46" t="s">
        <v>87</v>
      </c>
      <c r="C55" s="18">
        <v>45</v>
      </c>
      <c r="D55" s="19">
        <v>45</v>
      </c>
      <c r="E55" s="20">
        <v>100</v>
      </c>
      <c r="F55" s="19">
        <v>1</v>
      </c>
      <c r="G55" s="19">
        <v>3</v>
      </c>
      <c r="H55" s="19">
        <v>4</v>
      </c>
      <c r="I55" s="19">
        <v>3</v>
      </c>
      <c r="J55" s="19">
        <v>5</v>
      </c>
      <c r="K55" s="19">
        <v>9</v>
      </c>
      <c r="L55" s="19">
        <v>11</v>
      </c>
      <c r="M55" s="19">
        <v>9</v>
      </c>
      <c r="N55" s="19">
        <v>0</v>
      </c>
      <c r="O55" s="19">
        <v>45</v>
      </c>
      <c r="P55" s="19">
        <v>146</v>
      </c>
      <c r="Q55" s="20">
        <v>40.56</v>
      </c>
    </row>
    <row r="56" spans="1:22" ht="15" customHeight="1" x14ac:dyDescent="0.25">
      <c r="A56" s="45">
        <v>48</v>
      </c>
      <c r="B56" s="46" t="s">
        <v>97</v>
      </c>
      <c r="C56" s="18">
        <v>40</v>
      </c>
      <c r="D56" s="19">
        <v>40</v>
      </c>
      <c r="E56" s="20">
        <v>100</v>
      </c>
      <c r="F56" s="19">
        <v>1</v>
      </c>
      <c r="G56" s="19">
        <v>2</v>
      </c>
      <c r="H56" s="19">
        <v>0</v>
      </c>
      <c r="I56" s="19">
        <v>3</v>
      </c>
      <c r="J56" s="19">
        <v>9</v>
      </c>
      <c r="K56" s="19">
        <v>8</v>
      </c>
      <c r="L56" s="19">
        <v>12</v>
      </c>
      <c r="M56" s="19">
        <v>5</v>
      </c>
      <c r="N56" s="19">
        <v>0</v>
      </c>
      <c r="O56" s="19">
        <v>40</v>
      </c>
      <c r="P56" s="19">
        <v>126</v>
      </c>
      <c r="Q56" s="20">
        <v>39.380000000000003</v>
      </c>
    </row>
    <row r="57" spans="1:22" ht="15" customHeight="1" x14ac:dyDescent="0.25">
      <c r="A57" s="45">
        <v>49</v>
      </c>
      <c r="B57" s="46" t="s">
        <v>83</v>
      </c>
      <c r="C57" s="18">
        <v>127</v>
      </c>
      <c r="D57" s="19">
        <v>127</v>
      </c>
      <c r="E57" s="20">
        <v>100</v>
      </c>
      <c r="F57" s="19">
        <v>7</v>
      </c>
      <c r="G57" s="19">
        <v>5</v>
      </c>
      <c r="H57" s="19">
        <v>9</v>
      </c>
      <c r="I57" s="19">
        <v>8</v>
      </c>
      <c r="J57" s="19">
        <v>12</v>
      </c>
      <c r="K57" s="19">
        <v>25</v>
      </c>
      <c r="L57" s="19">
        <v>24</v>
      </c>
      <c r="M57" s="19">
        <v>37</v>
      </c>
      <c r="N57" s="19">
        <v>0</v>
      </c>
      <c r="O57" s="19">
        <v>127</v>
      </c>
      <c r="P57" s="19">
        <v>393</v>
      </c>
      <c r="Q57" s="20">
        <v>38.68</v>
      </c>
    </row>
    <row r="58" spans="1:22" ht="15" customHeight="1" x14ac:dyDescent="0.25">
      <c r="A58" s="45">
        <v>50</v>
      </c>
      <c r="B58" s="46" t="s">
        <v>48</v>
      </c>
      <c r="C58" s="18">
        <v>83</v>
      </c>
      <c r="D58" s="19">
        <v>83</v>
      </c>
      <c r="E58" s="20">
        <v>100</v>
      </c>
      <c r="F58" s="19">
        <v>2</v>
      </c>
      <c r="G58" s="19">
        <v>2</v>
      </c>
      <c r="H58" s="19">
        <v>3</v>
      </c>
      <c r="I58" s="19">
        <v>10</v>
      </c>
      <c r="J58" s="19">
        <v>9</v>
      </c>
      <c r="K58" s="19">
        <v>22</v>
      </c>
      <c r="L58" s="19">
        <v>18</v>
      </c>
      <c r="M58" s="19">
        <v>17</v>
      </c>
      <c r="N58" s="19">
        <v>0</v>
      </c>
      <c r="O58" s="19">
        <v>83</v>
      </c>
      <c r="P58" s="19">
        <v>253</v>
      </c>
      <c r="Q58" s="20">
        <v>38.1</v>
      </c>
    </row>
    <row r="59" spans="1:22" ht="15" customHeight="1" x14ac:dyDescent="0.25">
      <c r="A59" s="45">
        <v>51</v>
      </c>
      <c r="B59" s="46" t="s">
        <v>85</v>
      </c>
      <c r="C59" s="18">
        <v>149</v>
      </c>
      <c r="D59" s="19">
        <v>149</v>
      </c>
      <c r="E59" s="20">
        <v>100</v>
      </c>
      <c r="F59" s="19">
        <v>2</v>
      </c>
      <c r="G59" s="19">
        <v>6</v>
      </c>
      <c r="H59" s="19">
        <v>8</v>
      </c>
      <c r="I59" s="19">
        <v>6</v>
      </c>
      <c r="J59" s="19">
        <v>19</v>
      </c>
      <c r="K59" s="19">
        <v>23</v>
      </c>
      <c r="L59" s="19">
        <v>33</v>
      </c>
      <c r="M59" s="19">
        <v>52</v>
      </c>
      <c r="N59" s="19">
        <v>0</v>
      </c>
      <c r="O59" s="19">
        <v>149</v>
      </c>
      <c r="P59" s="19">
        <v>399</v>
      </c>
      <c r="Q59" s="20">
        <v>33.47</v>
      </c>
    </row>
    <row r="60" spans="1:22" ht="15" customHeight="1" x14ac:dyDescent="0.25">
      <c r="A60" s="45">
        <v>52</v>
      </c>
      <c r="B60" s="46" t="s">
        <v>68</v>
      </c>
      <c r="C60" s="18">
        <v>57</v>
      </c>
      <c r="D60" s="19">
        <v>57</v>
      </c>
      <c r="E60" s="20">
        <v>100</v>
      </c>
      <c r="F60" s="19">
        <v>0</v>
      </c>
      <c r="G60" s="19">
        <v>1</v>
      </c>
      <c r="H60" s="19">
        <v>2</v>
      </c>
      <c r="I60" s="19">
        <v>3</v>
      </c>
      <c r="J60" s="19">
        <v>7</v>
      </c>
      <c r="K60" s="19">
        <v>14</v>
      </c>
      <c r="L60" s="19">
        <v>15</v>
      </c>
      <c r="M60" s="19">
        <v>15</v>
      </c>
      <c r="N60" s="19">
        <v>0</v>
      </c>
      <c r="O60" s="19">
        <v>57</v>
      </c>
      <c r="P60" s="19">
        <v>149</v>
      </c>
      <c r="Q60" s="20">
        <v>32.68</v>
      </c>
    </row>
    <row r="61" spans="1:22" ht="15" customHeight="1" x14ac:dyDescent="0.25">
      <c r="A61" s="45">
        <v>53</v>
      </c>
      <c r="B61" s="46" t="s">
        <v>59</v>
      </c>
      <c r="C61" s="18">
        <v>97</v>
      </c>
      <c r="D61" s="19">
        <v>97</v>
      </c>
      <c r="E61" s="20">
        <v>100</v>
      </c>
      <c r="F61" s="19">
        <v>0</v>
      </c>
      <c r="G61" s="19">
        <v>3</v>
      </c>
      <c r="H61" s="19">
        <v>2</v>
      </c>
      <c r="I61" s="19">
        <v>7</v>
      </c>
      <c r="J61" s="19">
        <v>11</v>
      </c>
      <c r="K61" s="19">
        <v>18</v>
      </c>
      <c r="L61" s="19">
        <v>30</v>
      </c>
      <c r="M61" s="19">
        <v>26</v>
      </c>
      <c r="N61" s="19">
        <v>0</v>
      </c>
      <c r="O61" s="19">
        <v>97</v>
      </c>
      <c r="P61" s="19">
        <v>252</v>
      </c>
      <c r="Q61" s="20">
        <v>32.47</v>
      </c>
    </row>
    <row r="62" spans="1:22" ht="15" customHeight="1" x14ac:dyDescent="0.25">
      <c r="A62" s="69" t="s">
        <v>26</v>
      </c>
      <c r="B62" s="69"/>
      <c r="C62" s="48">
        <f>SUM(C9:C61)</f>
        <v>4418</v>
      </c>
      <c r="D62" s="48">
        <f>SUM(D9:D61)</f>
        <v>4418</v>
      </c>
      <c r="E62" s="49">
        <f>IF(C62&gt;0,ROUND((D62/C62)*100,2),0)</f>
        <v>100</v>
      </c>
      <c r="F62" s="48">
        <f>SUM(F9:F61)</f>
        <v>334</v>
      </c>
      <c r="G62" s="48">
        <f>SUM(G9:G61)</f>
        <v>397</v>
      </c>
      <c r="H62" s="48">
        <f>SUM(H9:H61)</f>
        <v>409</v>
      </c>
      <c r="I62" s="48">
        <f>SUM(I9:I61)</f>
        <v>511</v>
      </c>
      <c r="J62" s="48">
        <f>SUM(J9:J61)</f>
        <v>694</v>
      </c>
      <c r="K62" s="48">
        <f>SUM(K9:K61)</f>
        <v>721</v>
      </c>
      <c r="L62" s="48">
        <f>SUM(L9:L61)</f>
        <v>727</v>
      </c>
      <c r="M62" s="48">
        <f>SUM(M9:M61)</f>
        <v>625</v>
      </c>
      <c r="N62" s="48">
        <f>SUM(N9:N61)</f>
        <v>0</v>
      </c>
      <c r="O62" s="48">
        <f>SUM(O9:O61)</f>
        <v>4418</v>
      </c>
      <c r="P62" s="48">
        <f>SUM(P9:P61)</f>
        <v>17478</v>
      </c>
      <c r="Q62" s="49">
        <f>IF(C62&gt;0,ROUND((P62/C62)*12.5,2),0)</f>
        <v>49.45</v>
      </c>
    </row>
    <row r="63" spans="1:22" s="9" customFormat="1" ht="10.199999999999999" x14ac:dyDescent="0.25">
      <c r="A63" s="70" t="s">
        <v>24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1"/>
      <c r="R63" s="7"/>
      <c r="S63" s="8"/>
      <c r="T63" s="7"/>
      <c r="U63" s="7"/>
      <c r="V63" s="7"/>
    </row>
    <row r="64" spans="1:22" s="9" customFormat="1" ht="40.049999999999997" customHeight="1" x14ac:dyDescent="0.2">
      <c r="A64" s="76" t="s">
        <v>27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7"/>
      <c r="S64" s="8"/>
      <c r="T64" s="7"/>
      <c r="U64" s="7"/>
      <c r="V64" s="7"/>
    </row>
    <row r="65" spans="1:22" s="17" customFormat="1" ht="40.049999999999997" customHeight="1" x14ac:dyDescent="0.25">
      <c r="A65" s="77" t="s">
        <v>28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16"/>
      <c r="S65" s="15"/>
      <c r="T65" s="16"/>
      <c r="U65" s="16"/>
      <c r="V65" s="16"/>
    </row>
    <row r="1046" spans="1:22" ht="24.9" customHeight="1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24.9" customHeight="1" x14ac:dyDescent="0.25">
      <c r="A1047" s="1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24.9" customHeight="1" x14ac:dyDescent="0.25">
      <c r="A1048" s="1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  <row r="1060" spans="1:22" ht="24.9" customHeight="1" x14ac:dyDescent="0.25">
      <c r="A1060" s="14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  <row r="1061" spans="1:22" ht="24.9" customHeight="1" x14ac:dyDescent="0.25">
      <c r="A1061" s="14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</sheetData>
  <sheetProtection algorithmName="SHA-512" hashValue="vMdXjL9siuGXeiFgFU5dy9m31LhKBhrhH6WD6mulLfLJGmOT87ljKCc2gwg4Jp4wbE7eG+qD3NT1hokR5K5mvg==" saltValue="3fsDEU6BijzB6gTlxt+XRg==" spinCount="100000" sheet="1" objects="1" scenarios="1"/>
  <mergeCells count="11">
    <mergeCell ref="A7:Q7"/>
    <mergeCell ref="A62:B62"/>
    <mergeCell ref="A63:Q63"/>
    <mergeCell ref="A64:Q64"/>
    <mergeCell ref="A65:Q65"/>
    <mergeCell ref="A1:Q1"/>
    <mergeCell ref="A2:Q2"/>
    <mergeCell ref="A3:Q3"/>
    <mergeCell ref="A4:Q4"/>
    <mergeCell ref="A5:Q5"/>
    <mergeCell ref="A6:Q6"/>
  </mergeCells>
  <conditionalFormatting sqref="Q9:Q61">
    <cfRule type="cellIs" dxfId="7" priority="699" operator="lessThan">
      <formula>$Q$62</formula>
    </cfRule>
    <cfRule type="cellIs" dxfId="6" priority="700" operator="greaterThanOrEqual">
      <formula>$Q$62</formula>
    </cfRule>
  </conditionalFormatting>
  <hyperlinks>
    <hyperlink ref="S2" location="Index!D11" tooltip="Click here to go back to Table of Contents" display="Index page" xr:uid="{15EA8EF5-EC9B-4FA3-955F-68C655707817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BB4B-2F23-4941-8A4D-E581F64F8C3E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131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37</v>
      </c>
      <c r="C9" s="18">
        <v>1</v>
      </c>
      <c r="D9" s="19">
        <v>1</v>
      </c>
      <c r="E9" s="20">
        <v>100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4</v>
      </c>
      <c r="Q9" s="20">
        <v>50</v>
      </c>
    </row>
    <row r="10" spans="1:22" ht="15" customHeight="1" x14ac:dyDescent="0.25">
      <c r="A10" s="69" t="s">
        <v>26</v>
      </c>
      <c r="B10" s="69"/>
      <c r="C10" s="48">
        <f>SUM(C9:C9)</f>
        <v>1</v>
      </c>
      <c r="D10" s="48">
        <f>SUM(D9:D9)</f>
        <v>1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0</v>
      </c>
      <c r="I10" s="48">
        <f>SUM(I9:I9)</f>
        <v>0</v>
      </c>
      <c r="J10" s="48">
        <f>SUM(J9:J9)</f>
        <v>1</v>
      </c>
      <c r="K10" s="48">
        <f>SUM(K9:K9)</f>
        <v>0</v>
      </c>
      <c r="L10" s="48">
        <f>SUM(L9:L9)</f>
        <v>0</v>
      </c>
      <c r="M10" s="48">
        <f>SUM(M9:M9)</f>
        <v>0</v>
      </c>
      <c r="N10" s="48">
        <f>SUM(N9:N9)</f>
        <v>0</v>
      </c>
      <c r="O10" s="48">
        <f>SUM(O9:O9)</f>
        <v>1</v>
      </c>
      <c r="P10" s="48">
        <f>SUM(P9:P9)</f>
        <v>4</v>
      </c>
      <c r="Q10" s="49">
        <f>IF(C10&gt;0,ROUND((P10/C10)*12.5,2),0)</f>
        <v>50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X61rUAjku0ve7l0NZaFEbpIrl2wYbn/2OiIPALKQq08Xe7XZmXz0Kf7VnMonj8VCnq6sJrTBcJOaTLdfY2zgGg==" saltValue="WtHYf5xZ/hwOlj+67bO/1Q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5" priority="857" operator="lessThan">
      <formula>$Q$10</formula>
    </cfRule>
    <cfRule type="cellIs" dxfId="4" priority="858" operator="greaterThanOrEqual">
      <formula>$Q$10</formula>
    </cfRule>
  </conditionalFormatting>
  <hyperlinks>
    <hyperlink ref="S2" location="Index!D11" tooltip="Click here to go back to Table of Contents" display="Index page" xr:uid="{66D6F558-8120-4651-898D-8BCEA705400D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5F16-2A7F-468B-BA26-5CE700964C6F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90</v>
      </c>
      <c r="C9" s="18">
        <v>1</v>
      </c>
      <c r="D9" s="19">
        <v>1</v>
      </c>
      <c r="E9" s="20">
        <v>100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  <c r="M9" s="19">
        <v>0</v>
      </c>
      <c r="N9" s="19">
        <v>0</v>
      </c>
      <c r="O9" s="19">
        <v>1</v>
      </c>
      <c r="P9" s="19">
        <v>2</v>
      </c>
      <c r="Q9" s="20">
        <v>25</v>
      </c>
    </row>
    <row r="10" spans="1:22" ht="15" customHeight="1" x14ac:dyDescent="0.25">
      <c r="A10" s="69" t="s">
        <v>26</v>
      </c>
      <c r="B10" s="69"/>
      <c r="C10" s="48">
        <f>SUM(C9:C9)</f>
        <v>1</v>
      </c>
      <c r="D10" s="48">
        <f>SUM(D9:D9)</f>
        <v>1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0</v>
      </c>
      <c r="I10" s="48">
        <f>SUM(I9:I9)</f>
        <v>0</v>
      </c>
      <c r="J10" s="48">
        <f>SUM(J9:J9)</f>
        <v>0</v>
      </c>
      <c r="K10" s="48">
        <f>SUM(K9:K9)</f>
        <v>0</v>
      </c>
      <c r="L10" s="48">
        <f>SUM(L9:L9)</f>
        <v>1</v>
      </c>
      <c r="M10" s="48">
        <f>SUM(M9:M9)</f>
        <v>0</v>
      </c>
      <c r="N10" s="48">
        <f>SUM(N9:N9)</f>
        <v>0</v>
      </c>
      <c r="O10" s="48">
        <f>SUM(O9:O9)</f>
        <v>1</v>
      </c>
      <c r="P10" s="48">
        <f>SUM(P9:P9)</f>
        <v>2</v>
      </c>
      <c r="Q10" s="49">
        <f>IF(C10&gt;0,ROUND((P10/C10)*12.5,2),0)</f>
        <v>25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nJgBv2XZhvEeAeeGl3HnQmOETT8KUL81kNke0agYAjSrxL+RyTPQOedjuaSuyHJL6KC2p2yRvx6M8vhiwKP2nA==" saltValue="issUNTA0/fQiGJEtl8ILxw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3" priority="1015" operator="lessThan">
      <formula>$Q$10</formula>
    </cfRule>
    <cfRule type="cellIs" dxfId="2" priority="1016" operator="greaterThanOrEqual">
      <formula>$Q$10</formula>
    </cfRule>
  </conditionalFormatting>
  <hyperlinks>
    <hyperlink ref="S2" location="Index!D11" tooltip="Click here to go back to Table of Contents" display="Index page" xr:uid="{DD822057-FCEB-46F2-A5B3-11D6CEAC4588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D751-2917-42DB-9222-094DF59162C4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137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37</v>
      </c>
      <c r="C9" s="18">
        <v>1</v>
      </c>
      <c r="D9" s="19">
        <v>1</v>
      </c>
      <c r="E9" s="20">
        <v>100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4</v>
      </c>
      <c r="Q9" s="20">
        <v>50</v>
      </c>
    </row>
    <row r="10" spans="1:22" ht="15" customHeight="1" x14ac:dyDescent="0.25">
      <c r="A10" s="69" t="s">
        <v>26</v>
      </c>
      <c r="B10" s="69"/>
      <c r="C10" s="48">
        <f>SUM(C9:C9)</f>
        <v>1</v>
      </c>
      <c r="D10" s="48">
        <f>SUM(D9:D9)</f>
        <v>1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0</v>
      </c>
      <c r="I10" s="48">
        <f>SUM(I9:I9)</f>
        <v>0</v>
      </c>
      <c r="J10" s="48">
        <f>SUM(J9:J9)</f>
        <v>1</v>
      </c>
      <c r="K10" s="48">
        <f>SUM(K9:K9)</f>
        <v>0</v>
      </c>
      <c r="L10" s="48">
        <f>SUM(L9:L9)</f>
        <v>0</v>
      </c>
      <c r="M10" s="48">
        <f>SUM(M9:M9)</f>
        <v>0</v>
      </c>
      <c r="N10" s="48">
        <f>SUM(N9:N9)</f>
        <v>0</v>
      </c>
      <c r="O10" s="48">
        <f>SUM(O9:O9)</f>
        <v>1</v>
      </c>
      <c r="P10" s="48">
        <f>SUM(P9:P9)</f>
        <v>4</v>
      </c>
      <c r="Q10" s="49">
        <f>IF(C10&gt;0,ROUND((P10/C10)*12.5,2),0)</f>
        <v>50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EDe1NDEmY8VnE51u3tIlXI8YYra5/XIM2mC9RWWUfiDa8UJCD+YDNOOgfMRqFAJH7Q1oIKNTUv26HOQST++BDA==" saltValue="ToScnZPWiJoJofh+5NxlyA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1" priority="1173" operator="lessThan">
      <formula>$Q$10</formula>
    </cfRule>
    <cfRule type="cellIs" dxfId="0" priority="1174" operator="greaterThanOrEqual">
      <formula>$Q$10</formula>
    </cfRule>
  </conditionalFormatting>
  <hyperlinks>
    <hyperlink ref="S2" location="Index!D11" tooltip="Click here to go back to Table of Contents" display="Index page" xr:uid="{57945C95-B2C0-4735-9181-6F684123F756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1714-56A5-4BB9-AE29-7C9621183722}">
  <dimension ref="A1:V1080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30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33</v>
      </c>
      <c r="C9" s="18">
        <v>37</v>
      </c>
      <c r="D9" s="19">
        <v>37</v>
      </c>
      <c r="E9" s="20">
        <v>100</v>
      </c>
      <c r="F9" s="19">
        <v>4</v>
      </c>
      <c r="G9" s="19">
        <v>9</v>
      </c>
      <c r="H9" s="19">
        <v>8</v>
      </c>
      <c r="I9" s="19">
        <v>10</v>
      </c>
      <c r="J9" s="19">
        <v>4</v>
      </c>
      <c r="K9" s="19">
        <v>2</v>
      </c>
      <c r="L9" s="19">
        <v>0</v>
      </c>
      <c r="M9" s="19">
        <v>0</v>
      </c>
      <c r="N9" s="19">
        <v>0</v>
      </c>
      <c r="O9" s="19">
        <v>37</v>
      </c>
      <c r="P9" s="19">
        <v>215</v>
      </c>
      <c r="Q9" s="20">
        <v>72.64</v>
      </c>
    </row>
    <row r="10" spans="1:22" ht="15" customHeight="1" x14ac:dyDescent="0.25">
      <c r="A10" s="45">
        <v>2</v>
      </c>
      <c r="B10" s="46" t="s">
        <v>34</v>
      </c>
      <c r="C10" s="18">
        <v>73</v>
      </c>
      <c r="D10" s="19">
        <v>73</v>
      </c>
      <c r="E10" s="20">
        <v>100</v>
      </c>
      <c r="F10" s="19">
        <v>19</v>
      </c>
      <c r="G10" s="19">
        <v>13</v>
      </c>
      <c r="H10" s="19">
        <v>15</v>
      </c>
      <c r="I10" s="19">
        <v>7</v>
      </c>
      <c r="J10" s="19">
        <v>4</v>
      </c>
      <c r="K10" s="19">
        <v>7</v>
      </c>
      <c r="L10" s="19">
        <v>5</v>
      </c>
      <c r="M10" s="19">
        <v>3</v>
      </c>
      <c r="N10" s="19">
        <v>0</v>
      </c>
      <c r="O10" s="19">
        <v>73</v>
      </c>
      <c r="P10" s="19">
        <v>418</v>
      </c>
      <c r="Q10" s="20">
        <v>71.58</v>
      </c>
    </row>
    <row r="11" spans="1:22" ht="15" customHeight="1" x14ac:dyDescent="0.25">
      <c r="A11" s="45">
        <v>3</v>
      </c>
      <c r="B11" s="46" t="s">
        <v>35</v>
      </c>
      <c r="C11" s="18">
        <v>37</v>
      </c>
      <c r="D11" s="19">
        <v>37</v>
      </c>
      <c r="E11" s="20">
        <v>100</v>
      </c>
      <c r="F11" s="19">
        <v>7</v>
      </c>
      <c r="G11" s="19">
        <v>8</v>
      </c>
      <c r="H11" s="19">
        <v>4</v>
      </c>
      <c r="I11" s="19">
        <v>7</v>
      </c>
      <c r="J11" s="19">
        <v>5</v>
      </c>
      <c r="K11" s="19">
        <v>5</v>
      </c>
      <c r="L11" s="19">
        <v>1</v>
      </c>
      <c r="M11" s="19">
        <v>0</v>
      </c>
      <c r="N11" s="19">
        <v>0</v>
      </c>
      <c r="O11" s="19">
        <v>37</v>
      </c>
      <c r="P11" s="19">
        <v>208</v>
      </c>
      <c r="Q11" s="20">
        <v>70.27</v>
      </c>
    </row>
    <row r="12" spans="1:22" ht="15" customHeight="1" x14ac:dyDescent="0.25">
      <c r="A12" s="45">
        <v>4</v>
      </c>
      <c r="B12" s="46" t="s">
        <v>36</v>
      </c>
      <c r="C12" s="18">
        <v>37</v>
      </c>
      <c r="D12" s="19">
        <v>37</v>
      </c>
      <c r="E12" s="20">
        <v>100</v>
      </c>
      <c r="F12" s="19">
        <v>5</v>
      </c>
      <c r="G12" s="19">
        <v>8</v>
      </c>
      <c r="H12" s="19">
        <v>9</v>
      </c>
      <c r="I12" s="19">
        <v>4</v>
      </c>
      <c r="J12" s="19">
        <v>6</v>
      </c>
      <c r="K12" s="19">
        <v>3</v>
      </c>
      <c r="L12" s="19">
        <v>0</v>
      </c>
      <c r="M12" s="19">
        <v>2</v>
      </c>
      <c r="N12" s="19">
        <v>0</v>
      </c>
      <c r="O12" s="19">
        <v>37</v>
      </c>
      <c r="P12" s="19">
        <v>205</v>
      </c>
      <c r="Q12" s="20">
        <v>69.260000000000005</v>
      </c>
    </row>
    <row r="13" spans="1:22" ht="15" customHeight="1" x14ac:dyDescent="0.25">
      <c r="A13" s="45">
        <v>5</v>
      </c>
      <c r="B13" s="46" t="s">
        <v>37</v>
      </c>
      <c r="C13" s="18">
        <v>126</v>
      </c>
      <c r="D13" s="19">
        <v>126</v>
      </c>
      <c r="E13" s="20">
        <v>100</v>
      </c>
      <c r="F13" s="19">
        <v>24</v>
      </c>
      <c r="G13" s="19">
        <v>21</v>
      </c>
      <c r="H13" s="19">
        <v>22</v>
      </c>
      <c r="I13" s="19">
        <v>16</v>
      </c>
      <c r="J13" s="19">
        <v>14</v>
      </c>
      <c r="K13" s="19">
        <v>14</v>
      </c>
      <c r="L13" s="19">
        <v>13</v>
      </c>
      <c r="M13" s="19">
        <v>2</v>
      </c>
      <c r="N13" s="19">
        <v>0</v>
      </c>
      <c r="O13" s="19">
        <v>126</v>
      </c>
      <c r="P13" s="19">
        <v>677</v>
      </c>
      <c r="Q13" s="20">
        <v>67.16</v>
      </c>
    </row>
    <row r="14" spans="1:22" ht="15" customHeight="1" x14ac:dyDescent="0.25">
      <c r="A14" s="45">
        <v>6</v>
      </c>
      <c r="B14" s="46" t="s">
        <v>38</v>
      </c>
      <c r="C14" s="18">
        <v>143</v>
      </c>
      <c r="D14" s="19">
        <v>143</v>
      </c>
      <c r="E14" s="20">
        <v>100</v>
      </c>
      <c r="F14" s="19">
        <v>28</v>
      </c>
      <c r="G14" s="19">
        <v>25</v>
      </c>
      <c r="H14" s="19">
        <v>27</v>
      </c>
      <c r="I14" s="19">
        <v>11</v>
      </c>
      <c r="J14" s="19">
        <v>13</v>
      </c>
      <c r="K14" s="19">
        <v>18</v>
      </c>
      <c r="L14" s="19">
        <v>21</v>
      </c>
      <c r="M14" s="19">
        <v>0</v>
      </c>
      <c r="N14" s="19">
        <v>0</v>
      </c>
      <c r="O14" s="19">
        <v>143</v>
      </c>
      <c r="P14" s="19">
        <v>764</v>
      </c>
      <c r="Q14" s="20">
        <v>66.78</v>
      </c>
    </row>
    <row r="15" spans="1:22" ht="15" customHeight="1" x14ac:dyDescent="0.25">
      <c r="A15" s="45">
        <v>7</v>
      </c>
      <c r="B15" s="46" t="s">
        <v>39</v>
      </c>
      <c r="C15" s="18">
        <v>150</v>
      </c>
      <c r="D15" s="19">
        <v>150</v>
      </c>
      <c r="E15" s="20">
        <v>100</v>
      </c>
      <c r="F15" s="19">
        <v>17</v>
      </c>
      <c r="G15" s="19">
        <v>25</v>
      </c>
      <c r="H15" s="19">
        <v>24</v>
      </c>
      <c r="I15" s="19">
        <v>33</v>
      </c>
      <c r="J15" s="19">
        <v>30</v>
      </c>
      <c r="K15" s="19">
        <v>11</v>
      </c>
      <c r="L15" s="19">
        <v>9</v>
      </c>
      <c r="M15" s="19">
        <v>1</v>
      </c>
      <c r="N15" s="19">
        <v>0</v>
      </c>
      <c r="O15" s="19">
        <v>150</v>
      </c>
      <c r="P15" s="19">
        <v>792</v>
      </c>
      <c r="Q15" s="20">
        <v>66</v>
      </c>
    </row>
    <row r="16" spans="1:22" ht="15" customHeight="1" x14ac:dyDescent="0.25">
      <c r="A16" s="45">
        <v>8</v>
      </c>
      <c r="B16" s="46" t="s">
        <v>40</v>
      </c>
      <c r="C16" s="18">
        <v>201</v>
      </c>
      <c r="D16" s="19">
        <v>201</v>
      </c>
      <c r="E16" s="20">
        <v>100</v>
      </c>
      <c r="F16" s="19">
        <v>27</v>
      </c>
      <c r="G16" s="19">
        <v>38</v>
      </c>
      <c r="H16" s="19">
        <v>31</v>
      </c>
      <c r="I16" s="19">
        <v>29</v>
      </c>
      <c r="J16" s="19">
        <v>33</v>
      </c>
      <c r="K16" s="19">
        <v>28</v>
      </c>
      <c r="L16" s="19">
        <v>15</v>
      </c>
      <c r="M16" s="19">
        <v>0</v>
      </c>
      <c r="N16" s="19">
        <v>0</v>
      </c>
      <c r="O16" s="19">
        <v>201</v>
      </c>
      <c r="P16" s="19">
        <v>1059</v>
      </c>
      <c r="Q16" s="20">
        <v>65.86</v>
      </c>
    </row>
    <row r="17" spans="1:17" ht="15" customHeight="1" x14ac:dyDescent="0.25">
      <c r="A17" s="45">
        <v>9</v>
      </c>
      <c r="B17" s="46" t="s">
        <v>41</v>
      </c>
      <c r="C17" s="18">
        <v>35</v>
      </c>
      <c r="D17" s="19">
        <v>35</v>
      </c>
      <c r="E17" s="20">
        <v>100</v>
      </c>
      <c r="F17" s="19">
        <v>3</v>
      </c>
      <c r="G17" s="19">
        <v>5</v>
      </c>
      <c r="H17" s="19">
        <v>6</v>
      </c>
      <c r="I17" s="19">
        <v>9</v>
      </c>
      <c r="J17" s="19">
        <v>4</v>
      </c>
      <c r="K17" s="19">
        <v>5</v>
      </c>
      <c r="L17" s="19">
        <v>3</v>
      </c>
      <c r="M17" s="19">
        <v>0</v>
      </c>
      <c r="N17" s="19">
        <v>0</v>
      </c>
      <c r="O17" s="19">
        <v>35</v>
      </c>
      <c r="P17" s="19">
        <v>177</v>
      </c>
      <c r="Q17" s="20">
        <v>63.21</v>
      </c>
    </row>
    <row r="18" spans="1:17" ht="15" customHeight="1" x14ac:dyDescent="0.25">
      <c r="A18" s="45">
        <v>10</v>
      </c>
      <c r="B18" s="46" t="s">
        <v>42</v>
      </c>
      <c r="C18" s="18">
        <v>221</v>
      </c>
      <c r="D18" s="19">
        <v>220</v>
      </c>
      <c r="E18" s="20">
        <v>99.55</v>
      </c>
      <c r="F18" s="19">
        <v>35</v>
      </c>
      <c r="G18" s="19">
        <v>35</v>
      </c>
      <c r="H18" s="19">
        <v>34</v>
      </c>
      <c r="I18" s="19">
        <v>28</v>
      </c>
      <c r="J18" s="19">
        <v>30</v>
      </c>
      <c r="K18" s="19">
        <v>22</v>
      </c>
      <c r="L18" s="19">
        <v>20</v>
      </c>
      <c r="M18" s="19">
        <v>16</v>
      </c>
      <c r="N18" s="19">
        <v>1</v>
      </c>
      <c r="O18" s="19">
        <v>221</v>
      </c>
      <c r="P18" s="19">
        <v>1111</v>
      </c>
      <c r="Q18" s="20">
        <v>62.84</v>
      </c>
    </row>
    <row r="19" spans="1:17" ht="15" customHeight="1" x14ac:dyDescent="0.25">
      <c r="A19" s="45">
        <v>11</v>
      </c>
      <c r="B19" s="46" t="s">
        <v>43</v>
      </c>
      <c r="C19" s="18">
        <v>132</v>
      </c>
      <c r="D19" s="19">
        <v>132</v>
      </c>
      <c r="E19" s="20">
        <v>100</v>
      </c>
      <c r="F19" s="19">
        <v>16</v>
      </c>
      <c r="G19" s="19">
        <v>15</v>
      </c>
      <c r="H19" s="19">
        <v>30</v>
      </c>
      <c r="I19" s="19">
        <v>19</v>
      </c>
      <c r="J19" s="19">
        <v>17</v>
      </c>
      <c r="K19" s="19">
        <v>14</v>
      </c>
      <c r="L19" s="19">
        <v>19</v>
      </c>
      <c r="M19" s="19">
        <v>2</v>
      </c>
      <c r="N19" s="19">
        <v>0</v>
      </c>
      <c r="O19" s="19">
        <v>132</v>
      </c>
      <c r="P19" s="19">
        <v>658</v>
      </c>
      <c r="Q19" s="20">
        <v>62.31</v>
      </c>
    </row>
    <row r="20" spans="1:17" ht="15" customHeight="1" x14ac:dyDescent="0.25">
      <c r="A20" s="45">
        <v>12</v>
      </c>
      <c r="B20" s="46" t="s">
        <v>44</v>
      </c>
      <c r="C20" s="18">
        <v>207</v>
      </c>
      <c r="D20" s="19">
        <v>207</v>
      </c>
      <c r="E20" s="20">
        <v>100</v>
      </c>
      <c r="F20" s="19">
        <v>17</v>
      </c>
      <c r="G20" s="19">
        <v>28</v>
      </c>
      <c r="H20" s="19">
        <v>42</v>
      </c>
      <c r="I20" s="19">
        <v>36</v>
      </c>
      <c r="J20" s="19">
        <v>34</v>
      </c>
      <c r="K20" s="19">
        <v>22</v>
      </c>
      <c r="L20" s="19">
        <v>24</v>
      </c>
      <c r="M20" s="19">
        <v>4</v>
      </c>
      <c r="N20" s="19">
        <v>0</v>
      </c>
      <c r="O20" s="19">
        <v>207</v>
      </c>
      <c r="P20" s="19">
        <v>1018</v>
      </c>
      <c r="Q20" s="20">
        <v>61.47</v>
      </c>
    </row>
    <row r="21" spans="1:17" ht="15" customHeight="1" x14ac:dyDescent="0.25">
      <c r="A21" s="45">
        <v>13</v>
      </c>
      <c r="B21" s="46" t="s">
        <v>45</v>
      </c>
      <c r="C21" s="18">
        <v>48</v>
      </c>
      <c r="D21" s="19">
        <v>48</v>
      </c>
      <c r="E21" s="20">
        <v>100</v>
      </c>
      <c r="F21" s="19">
        <v>4</v>
      </c>
      <c r="G21" s="19">
        <v>8</v>
      </c>
      <c r="H21" s="19">
        <v>7</v>
      </c>
      <c r="I21" s="19">
        <v>11</v>
      </c>
      <c r="J21" s="19">
        <v>6</v>
      </c>
      <c r="K21" s="19">
        <v>5</v>
      </c>
      <c r="L21" s="19">
        <v>5</v>
      </c>
      <c r="M21" s="19">
        <v>2</v>
      </c>
      <c r="N21" s="19">
        <v>0</v>
      </c>
      <c r="O21" s="19">
        <v>48</v>
      </c>
      <c r="P21" s="19">
        <v>236</v>
      </c>
      <c r="Q21" s="20">
        <v>61.46</v>
      </c>
    </row>
    <row r="22" spans="1:17" ht="15" customHeight="1" x14ac:dyDescent="0.25">
      <c r="A22" s="45">
        <v>14</v>
      </c>
      <c r="B22" s="46" t="s">
        <v>46</v>
      </c>
      <c r="C22" s="18">
        <v>181</v>
      </c>
      <c r="D22" s="19">
        <v>181</v>
      </c>
      <c r="E22" s="20">
        <v>100</v>
      </c>
      <c r="F22" s="19">
        <v>23</v>
      </c>
      <c r="G22" s="19">
        <v>32</v>
      </c>
      <c r="H22" s="19">
        <v>19</v>
      </c>
      <c r="I22" s="19">
        <v>27</v>
      </c>
      <c r="J22" s="19">
        <v>27</v>
      </c>
      <c r="K22" s="19">
        <v>22</v>
      </c>
      <c r="L22" s="19">
        <v>25</v>
      </c>
      <c r="M22" s="19">
        <v>6</v>
      </c>
      <c r="N22" s="19">
        <v>0</v>
      </c>
      <c r="O22" s="19">
        <v>181</v>
      </c>
      <c r="P22" s="19">
        <v>887</v>
      </c>
      <c r="Q22" s="20">
        <v>61.26</v>
      </c>
    </row>
    <row r="23" spans="1:17" ht="15" customHeight="1" x14ac:dyDescent="0.25">
      <c r="A23" s="45">
        <v>15</v>
      </c>
      <c r="B23" s="46" t="s">
        <v>47</v>
      </c>
      <c r="C23" s="18">
        <v>30</v>
      </c>
      <c r="D23" s="19">
        <v>30</v>
      </c>
      <c r="E23" s="20">
        <v>100</v>
      </c>
      <c r="F23" s="19">
        <v>2</v>
      </c>
      <c r="G23" s="19">
        <v>9</v>
      </c>
      <c r="H23" s="19">
        <v>2</v>
      </c>
      <c r="I23" s="19">
        <v>3</v>
      </c>
      <c r="J23" s="19">
        <v>4</v>
      </c>
      <c r="K23" s="19">
        <v>6</v>
      </c>
      <c r="L23" s="19">
        <v>3</v>
      </c>
      <c r="M23" s="19">
        <v>1</v>
      </c>
      <c r="N23" s="19">
        <v>0</v>
      </c>
      <c r="O23" s="19">
        <v>30</v>
      </c>
      <c r="P23" s="19">
        <v>147</v>
      </c>
      <c r="Q23" s="20">
        <v>61.25</v>
      </c>
    </row>
    <row r="24" spans="1:17" ht="15" customHeight="1" x14ac:dyDescent="0.25">
      <c r="A24" s="45">
        <v>16</v>
      </c>
      <c r="B24" s="46" t="s">
        <v>48</v>
      </c>
      <c r="C24" s="18">
        <v>84</v>
      </c>
      <c r="D24" s="19">
        <v>84</v>
      </c>
      <c r="E24" s="20">
        <v>100</v>
      </c>
      <c r="F24" s="19">
        <v>11</v>
      </c>
      <c r="G24" s="19">
        <v>10</v>
      </c>
      <c r="H24" s="19">
        <v>12</v>
      </c>
      <c r="I24" s="19">
        <v>16</v>
      </c>
      <c r="J24" s="19">
        <v>8</v>
      </c>
      <c r="K24" s="19">
        <v>11</v>
      </c>
      <c r="L24" s="19">
        <v>13</v>
      </c>
      <c r="M24" s="19">
        <v>3</v>
      </c>
      <c r="N24" s="19">
        <v>0</v>
      </c>
      <c r="O24" s="19">
        <v>84</v>
      </c>
      <c r="P24" s="19">
        <v>404</v>
      </c>
      <c r="Q24" s="20">
        <v>60.12</v>
      </c>
    </row>
    <row r="25" spans="1:17" ht="15" customHeight="1" x14ac:dyDescent="0.25">
      <c r="A25" s="45">
        <v>17</v>
      </c>
      <c r="B25" s="46" t="s">
        <v>49</v>
      </c>
      <c r="C25" s="18">
        <v>133</v>
      </c>
      <c r="D25" s="19">
        <v>133</v>
      </c>
      <c r="E25" s="20">
        <v>100</v>
      </c>
      <c r="F25" s="19">
        <v>9</v>
      </c>
      <c r="G25" s="19">
        <v>19</v>
      </c>
      <c r="H25" s="19">
        <v>18</v>
      </c>
      <c r="I25" s="19">
        <v>26</v>
      </c>
      <c r="J25" s="19">
        <v>29</v>
      </c>
      <c r="K25" s="19">
        <v>17</v>
      </c>
      <c r="L25" s="19">
        <v>13</v>
      </c>
      <c r="M25" s="19">
        <v>2</v>
      </c>
      <c r="N25" s="19">
        <v>0</v>
      </c>
      <c r="O25" s="19">
        <v>133</v>
      </c>
      <c r="P25" s="19">
        <v>638</v>
      </c>
      <c r="Q25" s="20">
        <v>59.96</v>
      </c>
    </row>
    <row r="26" spans="1:17" ht="15" customHeight="1" x14ac:dyDescent="0.25">
      <c r="A26" s="45">
        <v>18</v>
      </c>
      <c r="B26" s="46" t="s">
        <v>50</v>
      </c>
      <c r="C26" s="18">
        <v>55</v>
      </c>
      <c r="D26" s="19">
        <v>55</v>
      </c>
      <c r="E26" s="20">
        <v>100</v>
      </c>
      <c r="F26" s="19">
        <v>8</v>
      </c>
      <c r="G26" s="19">
        <v>6</v>
      </c>
      <c r="H26" s="19">
        <v>9</v>
      </c>
      <c r="I26" s="19">
        <v>8</v>
      </c>
      <c r="J26" s="19">
        <v>6</v>
      </c>
      <c r="K26" s="19">
        <v>6</v>
      </c>
      <c r="L26" s="19">
        <v>8</v>
      </c>
      <c r="M26" s="19">
        <v>4</v>
      </c>
      <c r="N26" s="19">
        <v>0</v>
      </c>
      <c r="O26" s="19">
        <v>55</v>
      </c>
      <c r="P26" s="19">
        <v>262</v>
      </c>
      <c r="Q26" s="20">
        <v>59.55</v>
      </c>
    </row>
    <row r="27" spans="1:17" ht="15" customHeight="1" x14ac:dyDescent="0.25">
      <c r="A27" s="45">
        <v>19</v>
      </c>
      <c r="B27" s="46" t="s">
        <v>51</v>
      </c>
      <c r="C27" s="18">
        <v>79</v>
      </c>
      <c r="D27" s="19">
        <v>79</v>
      </c>
      <c r="E27" s="20">
        <v>100</v>
      </c>
      <c r="F27" s="19">
        <v>6</v>
      </c>
      <c r="G27" s="19">
        <v>9</v>
      </c>
      <c r="H27" s="19">
        <v>12</v>
      </c>
      <c r="I27" s="19">
        <v>16</v>
      </c>
      <c r="J27" s="19">
        <v>16</v>
      </c>
      <c r="K27" s="19">
        <v>10</v>
      </c>
      <c r="L27" s="19">
        <v>8</v>
      </c>
      <c r="M27" s="19">
        <v>2</v>
      </c>
      <c r="N27" s="19">
        <v>0</v>
      </c>
      <c r="O27" s="19">
        <v>79</v>
      </c>
      <c r="P27" s="19">
        <v>375</v>
      </c>
      <c r="Q27" s="20">
        <v>59.34</v>
      </c>
    </row>
    <row r="28" spans="1:17" ht="15" customHeight="1" x14ac:dyDescent="0.25">
      <c r="A28" s="45">
        <v>20</v>
      </c>
      <c r="B28" s="46" t="s">
        <v>52</v>
      </c>
      <c r="C28" s="18">
        <v>124</v>
      </c>
      <c r="D28" s="19">
        <v>124</v>
      </c>
      <c r="E28" s="20">
        <v>100</v>
      </c>
      <c r="F28" s="19">
        <v>13</v>
      </c>
      <c r="G28" s="19">
        <v>13</v>
      </c>
      <c r="H28" s="19">
        <v>23</v>
      </c>
      <c r="I28" s="19">
        <v>18</v>
      </c>
      <c r="J28" s="19">
        <v>23</v>
      </c>
      <c r="K28" s="19">
        <v>11</v>
      </c>
      <c r="L28" s="19">
        <v>17</v>
      </c>
      <c r="M28" s="19">
        <v>6</v>
      </c>
      <c r="N28" s="19">
        <v>0</v>
      </c>
      <c r="O28" s="19">
        <v>124</v>
      </c>
      <c r="P28" s="19">
        <v>588</v>
      </c>
      <c r="Q28" s="20">
        <v>59.27</v>
      </c>
    </row>
    <row r="29" spans="1:17" ht="15" customHeight="1" x14ac:dyDescent="0.25">
      <c r="A29" s="45">
        <v>21</v>
      </c>
      <c r="B29" s="46" t="s">
        <v>53</v>
      </c>
      <c r="C29" s="18">
        <v>101</v>
      </c>
      <c r="D29" s="19">
        <v>101</v>
      </c>
      <c r="E29" s="20">
        <v>100</v>
      </c>
      <c r="F29" s="19">
        <v>7</v>
      </c>
      <c r="G29" s="19">
        <v>18</v>
      </c>
      <c r="H29" s="19">
        <v>20</v>
      </c>
      <c r="I29" s="19">
        <v>10</v>
      </c>
      <c r="J29" s="19">
        <v>15</v>
      </c>
      <c r="K29" s="19">
        <v>10</v>
      </c>
      <c r="L29" s="19">
        <v>10</v>
      </c>
      <c r="M29" s="19">
        <v>11</v>
      </c>
      <c r="N29" s="19">
        <v>0</v>
      </c>
      <c r="O29" s="19">
        <v>101</v>
      </c>
      <c r="P29" s="19">
        <v>473</v>
      </c>
      <c r="Q29" s="20">
        <v>58.54</v>
      </c>
    </row>
    <row r="30" spans="1:17" ht="15" customHeight="1" x14ac:dyDescent="0.25">
      <c r="A30" s="45">
        <v>22</v>
      </c>
      <c r="B30" s="46" t="s">
        <v>54</v>
      </c>
      <c r="C30" s="18">
        <v>38</v>
      </c>
      <c r="D30" s="19">
        <v>38</v>
      </c>
      <c r="E30" s="20">
        <v>100</v>
      </c>
      <c r="F30" s="19">
        <v>4</v>
      </c>
      <c r="G30" s="19">
        <v>5</v>
      </c>
      <c r="H30" s="19">
        <v>5</v>
      </c>
      <c r="I30" s="19">
        <v>5</v>
      </c>
      <c r="J30" s="19">
        <v>7</v>
      </c>
      <c r="K30" s="19">
        <v>2</v>
      </c>
      <c r="L30" s="19">
        <v>10</v>
      </c>
      <c r="M30" s="19">
        <v>0</v>
      </c>
      <c r="N30" s="19">
        <v>0</v>
      </c>
      <c r="O30" s="19">
        <v>38</v>
      </c>
      <c r="P30" s="19">
        <v>176</v>
      </c>
      <c r="Q30" s="20">
        <v>57.89</v>
      </c>
    </row>
    <row r="31" spans="1:17" ht="15" customHeight="1" x14ac:dyDescent="0.25">
      <c r="A31" s="45">
        <v>23</v>
      </c>
      <c r="B31" s="46" t="s">
        <v>55</v>
      </c>
      <c r="C31" s="18">
        <v>89</v>
      </c>
      <c r="D31" s="19">
        <v>89</v>
      </c>
      <c r="E31" s="20">
        <v>100</v>
      </c>
      <c r="F31" s="19">
        <v>7</v>
      </c>
      <c r="G31" s="19">
        <v>11</v>
      </c>
      <c r="H31" s="19">
        <v>16</v>
      </c>
      <c r="I31" s="19">
        <v>17</v>
      </c>
      <c r="J31" s="19">
        <v>7</v>
      </c>
      <c r="K31" s="19">
        <v>13</v>
      </c>
      <c r="L31" s="19">
        <v>9</v>
      </c>
      <c r="M31" s="19">
        <v>9</v>
      </c>
      <c r="N31" s="19">
        <v>0</v>
      </c>
      <c r="O31" s="19">
        <v>89</v>
      </c>
      <c r="P31" s="19">
        <v>408</v>
      </c>
      <c r="Q31" s="20">
        <v>57.3</v>
      </c>
    </row>
    <row r="32" spans="1:17" ht="15" customHeight="1" x14ac:dyDescent="0.25">
      <c r="A32" s="45">
        <v>24</v>
      </c>
      <c r="B32" s="46" t="s">
        <v>56</v>
      </c>
      <c r="C32" s="18">
        <v>40</v>
      </c>
      <c r="D32" s="19">
        <v>40</v>
      </c>
      <c r="E32" s="20">
        <v>100</v>
      </c>
      <c r="F32" s="19">
        <v>3</v>
      </c>
      <c r="G32" s="19">
        <v>5</v>
      </c>
      <c r="H32" s="19">
        <v>4</v>
      </c>
      <c r="I32" s="19">
        <v>9</v>
      </c>
      <c r="J32" s="19">
        <v>8</v>
      </c>
      <c r="K32" s="19">
        <v>3</v>
      </c>
      <c r="L32" s="19">
        <v>6</v>
      </c>
      <c r="M32" s="19">
        <v>2</v>
      </c>
      <c r="N32" s="19">
        <v>0</v>
      </c>
      <c r="O32" s="19">
        <v>40</v>
      </c>
      <c r="P32" s="19">
        <v>183</v>
      </c>
      <c r="Q32" s="20">
        <v>57.19</v>
      </c>
    </row>
    <row r="33" spans="1:17" ht="15" customHeight="1" x14ac:dyDescent="0.25">
      <c r="A33" s="45">
        <v>25</v>
      </c>
      <c r="B33" s="46" t="s">
        <v>57</v>
      </c>
      <c r="C33" s="18">
        <v>29</v>
      </c>
      <c r="D33" s="19">
        <v>29</v>
      </c>
      <c r="E33" s="20">
        <v>100</v>
      </c>
      <c r="F33" s="19">
        <v>4</v>
      </c>
      <c r="G33" s="19">
        <v>0</v>
      </c>
      <c r="H33" s="19">
        <v>3</v>
      </c>
      <c r="I33" s="19">
        <v>5</v>
      </c>
      <c r="J33" s="19">
        <v>8</v>
      </c>
      <c r="K33" s="19">
        <v>7</v>
      </c>
      <c r="L33" s="19">
        <v>2</v>
      </c>
      <c r="M33" s="19">
        <v>0</v>
      </c>
      <c r="N33" s="19">
        <v>0</v>
      </c>
      <c r="O33" s="19">
        <v>29</v>
      </c>
      <c r="P33" s="19">
        <v>132</v>
      </c>
      <c r="Q33" s="20">
        <v>56.9</v>
      </c>
    </row>
    <row r="34" spans="1:17" ht="15" customHeight="1" x14ac:dyDescent="0.25">
      <c r="A34" s="45">
        <v>26</v>
      </c>
      <c r="B34" s="46" t="s">
        <v>58</v>
      </c>
      <c r="C34" s="18">
        <v>31</v>
      </c>
      <c r="D34" s="19">
        <v>31</v>
      </c>
      <c r="E34" s="20">
        <v>100</v>
      </c>
      <c r="F34" s="19">
        <v>1</v>
      </c>
      <c r="G34" s="19">
        <v>2</v>
      </c>
      <c r="H34" s="19">
        <v>6</v>
      </c>
      <c r="I34" s="19">
        <v>8</v>
      </c>
      <c r="J34" s="19">
        <v>6</v>
      </c>
      <c r="K34" s="19">
        <v>4</v>
      </c>
      <c r="L34" s="19">
        <v>3</v>
      </c>
      <c r="M34" s="19">
        <v>1</v>
      </c>
      <c r="N34" s="19">
        <v>0</v>
      </c>
      <c r="O34" s="19">
        <v>31</v>
      </c>
      <c r="P34" s="19">
        <v>141</v>
      </c>
      <c r="Q34" s="20">
        <v>56.85</v>
      </c>
    </row>
    <row r="35" spans="1:17" ht="15" customHeight="1" x14ac:dyDescent="0.25">
      <c r="A35" s="45">
        <v>27</v>
      </c>
      <c r="B35" s="46" t="s">
        <v>59</v>
      </c>
      <c r="C35" s="18">
        <v>97</v>
      </c>
      <c r="D35" s="19">
        <v>97</v>
      </c>
      <c r="E35" s="20">
        <v>100</v>
      </c>
      <c r="F35" s="19">
        <v>5</v>
      </c>
      <c r="G35" s="19">
        <v>12</v>
      </c>
      <c r="H35" s="19">
        <v>16</v>
      </c>
      <c r="I35" s="19">
        <v>12</v>
      </c>
      <c r="J35" s="19">
        <v>21</v>
      </c>
      <c r="K35" s="19">
        <v>12</v>
      </c>
      <c r="L35" s="19">
        <v>17</v>
      </c>
      <c r="M35" s="19">
        <v>2</v>
      </c>
      <c r="N35" s="19">
        <v>0</v>
      </c>
      <c r="O35" s="19">
        <v>97</v>
      </c>
      <c r="P35" s="19">
        <v>436</v>
      </c>
      <c r="Q35" s="20">
        <v>56.19</v>
      </c>
    </row>
    <row r="36" spans="1:17" ht="15" customHeight="1" x14ac:dyDescent="0.25">
      <c r="A36" s="45">
        <v>28</v>
      </c>
      <c r="B36" s="46" t="s">
        <v>60</v>
      </c>
      <c r="C36" s="18">
        <v>79</v>
      </c>
      <c r="D36" s="19">
        <v>79</v>
      </c>
      <c r="E36" s="20">
        <v>100</v>
      </c>
      <c r="F36" s="19">
        <v>6</v>
      </c>
      <c r="G36" s="19">
        <v>13</v>
      </c>
      <c r="H36" s="19">
        <v>9</v>
      </c>
      <c r="I36" s="19">
        <v>12</v>
      </c>
      <c r="J36" s="19">
        <v>8</v>
      </c>
      <c r="K36" s="19">
        <v>11</v>
      </c>
      <c r="L36" s="19">
        <v>16</v>
      </c>
      <c r="M36" s="19">
        <v>4</v>
      </c>
      <c r="N36" s="19">
        <v>0</v>
      </c>
      <c r="O36" s="19">
        <v>79</v>
      </c>
      <c r="P36" s="19">
        <v>354</v>
      </c>
      <c r="Q36" s="20">
        <v>56.01</v>
      </c>
    </row>
    <row r="37" spans="1:17" ht="15" customHeight="1" x14ac:dyDescent="0.25">
      <c r="A37" s="45">
        <v>29</v>
      </c>
      <c r="B37" s="46" t="s">
        <v>61</v>
      </c>
      <c r="C37" s="18">
        <v>79</v>
      </c>
      <c r="D37" s="19">
        <v>79</v>
      </c>
      <c r="E37" s="20">
        <v>100</v>
      </c>
      <c r="F37" s="19">
        <v>6</v>
      </c>
      <c r="G37" s="19">
        <v>8</v>
      </c>
      <c r="H37" s="19">
        <v>9</v>
      </c>
      <c r="I37" s="19">
        <v>16</v>
      </c>
      <c r="J37" s="19">
        <v>10</v>
      </c>
      <c r="K37" s="19">
        <v>15</v>
      </c>
      <c r="L37" s="19">
        <v>15</v>
      </c>
      <c r="M37" s="19">
        <v>0</v>
      </c>
      <c r="N37" s="19">
        <v>0</v>
      </c>
      <c r="O37" s="19">
        <v>79</v>
      </c>
      <c r="P37" s="19">
        <v>353</v>
      </c>
      <c r="Q37" s="20">
        <v>55.85</v>
      </c>
    </row>
    <row r="38" spans="1:17" ht="15" customHeight="1" x14ac:dyDescent="0.25">
      <c r="A38" s="45">
        <v>30</v>
      </c>
      <c r="B38" s="46" t="s">
        <v>62</v>
      </c>
      <c r="C38" s="18">
        <v>245</v>
      </c>
      <c r="D38" s="19">
        <v>244</v>
      </c>
      <c r="E38" s="20">
        <v>99.59</v>
      </c>
      <c r="F38" s="19">
        <v>21</v>
      </c>
      <c r="G38" s="19">
        <v>26</v>
      </c>
      <c r="H38" s="19">
        <v>34</v>
      </c>
      <c r="I38" s="19">
        <v>32</v>
      </c>
      <c r="J38" s="19">
        <v>44</v>
      </c>
      <c r="K38" s="19">
        <v>33</v>
      </c>
      <c r="L38" s="19">
        <v>43</v>
      </c>
      <c r="M38" s="19">
        <v>11</v>
      </c>
      <c r="N38" s="19">
        <v>1</v>
      </c>
      <c r="O38" s="19">
        <v>245</v>
      </c>
      <c r="P38" s="19">
        <v>1086</v>
      </c>
      <c r="Q38" s="20">
        <v>55.41</v>
      </c>
    </row>
    <row r="39" spans="1:17" ht="15" customHeight="1" x14ac:dyDescent="0.25">
      <c r="A39" s="45">
        <v>31</v>
      </c>
      <c r="B39" s="46" t="s">
        <v>63</v>
      </c>
      <c r="C39" s="18">
        <v>157</v>
      </c>
      <c r="D39" s="19">
        <v>155</v>
      </c>
      <c r="E39" s="20">
        <v>98.73</v>
      </c>
      <c r="F39" s="19">
        <v>9</v>
      </c>
      <c r="G39" s="19">
        <v>23</v>
      </c>
      <c r="H39" s="19">
        <v>27</v>
      </c>
      <c r="I39" s="19">
        <v>14</v>
      </c>
      <c r="J39" s="19">
        <v>26</v>
      </c>
      <c r="K39" s="19">
        <v>20</v>
      </c>
      <c r="L39" s="19">
        <v>28</v>
      </c>
      <c r="M39" s="19">
        <v>8</v>
      </c>
      <c r="N39" s="19">
        <v>2</v>
      </c>
      <c r="O39" s="19">
        <v>157</v>
      </c>
      <c r="P39" s="19">
        <v>693</v>
      </c>
      <c r="Q39" s="20">
        <v>55.18</v>
      </c>
    </row>
    <row r="40" spans="1:17" ht="15" customHeight="1" x14ac:dyDescent="0.25">
      <c r="A40" s="45">
        <v>32</v>
      </c>
      <c r="B40" s="46" t="s">
        <v>64</v>
      </c>
      <c r="C40" s="18">
        <v>105</v>
      </c>
      <c r="D40" s="19">
        <v>105</v>
      </c>
      <c r="E40" s="20">
        <v>100</v>
      </c>
      <c r="F40" s="19">
        <v>6</v>
      </c>
      <c r="G40" s="19">
        <v>15</v>
      </c>
      <c r="H40" s="19">
        <v>8</v>
      </c>
      <c r="I40" s="19">
        <v>18</v>
      </c>
      <c r="J40" s="19">
        <v>22</v>
      </c>
      <c r="K40" s="19">
        <v>16</v>
      </c>
      <c r="L40" s="19">
        <v>11</v>
      </c>
      <c r="M40" s="19">
        <v>9</v>
      </c>
      <c r="N40" s="19">
        <v>0</v>
      </c>
      <c r="O40" s="19">
        <v>105</v>
      </c>
      <c r="P40" s="19">
        <v>458</v>
      </c>
      <c r="Q40" s="20">
        <v>54.52</v>
      </c>
    </row>
    <row r="41" spans="1:17" ht="15" customHeight="1" x14ac:dyDescent="0.25">
      <c r="A41" s="45">
        <v>33</v>
      </c>
      <c r="B41" s="46" t="s">
        <v>65</v>
      </c>
      <c r="C41" s="18">
        <v>125</v>
      </c>
      <c r="D41" s="19">
        <v>125</v>
      </c>
      <c r="E41" s="20">
        <v>100</v>
      </c>
      <c r="F41" s="19">
        <v>13</v>
      </c>
      <c r="G41" s="19">
        <v>15</v>
      </c>
      <c r="H41" s="19">
        <v>11</v>
      </c>
      <c r="I41" s="19">
        <v>11</v>
      </c>
      <c r="J41" s="19">
        <v>24</v>
      </c>
      <c r="K41" s="19">
        <v>19</v>
      </c>
      <c r="L41" s="19">
        <v>29</v>
      </c>
      <c r="M41" s="19">
        <v>3</v>
      </c>
      <c r="N41" s="19">
        <v>0</v>
      </c>
      <c r="O41" s="19">
        <v>125</v>
      </c>
      <c r="P41" s="19">
        <v>544</v>
      </c>
      <c r="Q41" s="20">
        <v>54.4</v>
      </c>
    </row>
    <row r="42" spans="1:17" ht="15" customHeight="1" x14ac:dyDescent="0.25">
      <c r="A42" s="45">
        <v>34</v>
      </c>
      <c r="B42" s="46" t="s">
        <v>66</v>
      </c>
      <c r="C42" s="18">
        <v>132</v>
      </c>
      <c r="D42" s="19">
        <v>132</v>
      </c>
      <c r="E42" s="20">
        <v>100</v>
      </c>
      <c r="F42" s="19">
        <v>7</v>
      </c>
      <c r="G42" s="19">
        <v>17</v>
      </c>
      <c r="H42" s="19">
        <v>20</v>
      </c>
      <c r="I42" s="19">
        <v>21</v>
      </c>
      <c r="J42" s="19">
        <v>15</v>
      </c>
      <c r="K42" s="19">
        <v>19</v>
      </c>
      <c r="L42" s="19">
        <v>23</v>
      </c>
      <c r="M42" s="19">
        <v>10</v>
      </c>
      <c r="N42" s="19">
        <v>0</v>
      </c>
      <c r="O42" s="19">
        <v>132</v>
      </c>
      <c r="P42" s="19">
        <v>573</v>
      </c>
      <c r="Q42" s="20">
        <v>54.26</v>
      </c>
    </row>
    <row r="43" spans="1:17" ht="15" customHeight="1" x14ac:dyDescent="0.25">
      <c r="A43" s="45">
        <v>35</v>
      </c>
      <c r="B43" s="46" t="s">
        <v>67</v>
      </c>
      <c r="C43" s="18">
        <v>40</v>
      </c>
      <c r="D43" s="19">
        <v>40</v>
      </c>
      <c r="E43" s="20">
        <v>100</v>
      </c>
      <c r="F43" s="19">
        <v>1</v>
      </c>
      <c r="G43" s="19">
        <v>4</v>
      </c>
      <c r="H43" s="19">
        <v>4</v>
      </c>
      <c r="I43" s="19">
        <v>9</v>
      </c>
      <c r="J43" s="19">
        <v>5</v>
      </c>
      <c r="K43" s="19">
        <v>10</v>
      </c>
      <c r="L43" s="19">
        <v>7</v>
      </c>
      <c r="M43" s="19">
        <v>0</v>
      </c>
      <c r="N43" s="19">
        <v>0</v>
      </c>
      <c r="O43" s="19">
        <v>40</v>
      </c>
      <c r="P43" s="19">
        <v>169</v>
      </c>
      <c r="Q43" s="20">
        <v>52.81</v>
      </c>
    </row>
    <row r="44" spans="1:17" ht="15" customHeight="1" x14ac:dyDescent="0.25">
      <c r="A44" s="45">
        <v>36</v>
      </c>
      <c r="B44" s="46" t="s">
        <v>68</v>
      </c>
      <c r="C44" s="18">
        <v>57</v>
      </c>
      <c r="D44" s="19">
        <v>57</v>
      </c>
      <c r="E44" s="20">
        <v>100</v>
      </c>
      <c r="F44" s="19">
        <v>2</v>
      </c>
      <c r="G44" s="19">
        <v>7</v>
      </c>
      <c r="H44" s="19">
        <v>10</v>
      </c>
      <c r="I44" s="19">
        <v>7</v>
      </c>
      <c r="J44" s="19">
        <v>7</v>
      </c>
      <c r="K44" s="19">
        <v>7</v>
      </c>
      <c r="L44" s="19">
        <v>14</v>
      </c>
      <c r="M44" s="19">
        <v>3</v>
      </c>
      <c r="N44" s="19">
        <v>0</v>
      </c>
      <c r="O44" s="19">
        <v>57</v>
      </c>
      <c r="P44" s="19">
        <v>240</v>
      </c>
      <c r="Q44" s="20">
        <v>52.63</v>
      </c>
    </row>
    <row r="45" spans="1:17" ht="15" customHeight="1" x14ac:dyDescent="0.25">
      <c r="A45" s="45">
        <v>37</v>
      </c>
      <c r="B45" s="46" t="s">
        <v>69</v>
      </c>
      <c r="C45" s="18">
        <v>117</v>
      </c>
      <c r="D45" s="19">
        <v>117</v>
      </c>
      <c r="E45" s="20">
        <v>100</v>
      </c>
      <c r="F45" s="19">
        <v>6</v>
      </c>
      <c r="G45" s="19">
        <v>13</v>
      </c>
      <c r="H45" s="19">
        <v>9</v>
      </c>
      <c r="I45" s="19">
        <v>13</v>
      </c>
      <c r="J45" s="19">
        <v>26</v>
      </c>
      <c r="K45" s="19">
        <v>25</v>
      </c>
      <c r="L45" s="19">
        <v>24</v>
      </c>
      <c r="M45" s="19">
        <v>1</v>
      </c>
      <c r="N45" s="19">
        <v>0</v>
      </c>
      <c r="O45" s="19">
        <v>117</v>
      </c>
      <c r="P45" s="19">
        <v>486</v>
      </c>
      <c r="Q45" s="20">
        <v>51.92</v>
      </c>
    </row>
    <row r="46" spans="1:17" ht="15" customHeight="1" x14ac:dyDescent="0.25">
      <c r="A46" s="45">
        <v>38</v>
      </c>
      <c r="B46" s="46" t="s">
        <v>70</v>
      </c>
      <c r="C46" s="18">
        <v>133</v>
      </c>
      <c r="D46" s="19">
        <v>129</v>
      </c>
      <c r="E46" s="20">
        <v>96.99</v>
      </c>
      <c r="F46" s="19">
        <v>10</v>
      </c>
      <c r="G46" s="19">
        <v>16</v>
      </c>
      <c r="H46" s="19">
        <v>11</v>
      </c>
      <c r="I46" s="19">
        <v>19</v>
      </c>
      <c r="J46" s="19">
        <v>25</v>
      </c>
      <c r="K46" s="19">
        <v>16</v>
      </c>
      <c r="L46" s="19">
        <v>15</v>
      </c>
      <c r="M46" s="19">
        <v>17</v>
      </c>
      <c r="N46" s="19">
        <v>4</v>
      </c>
      <c r="O46" s="19">
        <v>133</v>
      </c>
      <c r="P46" s="19">
        <v>548</v>
      </c>
      <c r="Q46" s="20">
        <v>51.5</v>
      </c>
    </row>
    <row r="47" spans="1:17" ht="15" customHeight="1" x14ac:dyDescent="0.25">
      <c r="A47" s="45">
        <v>39</v>
      </c>
      <c r="B47" s="46" t="s">
        <v>71</v>
      </c>
      <c r="C47" s="18">
        <v>67</v>
      </c>
      <c r="D47" s="19">
        <v>67</v>
      </c>
      <c r="E47" s="20">
        <v>100</v>
      </c>
      <c r="F47" s="19">
        <v>3</v>
      </c>
      <c r="G47" s="19">
        <v>9</v>
      </c>
      <c r="H47" s="19">
        <v>7</v>
      </c>
      <c r="I47" s="19">
        <v>9</v>
      </c>
      <c r="J47" s="19">
        <v>12</v>
      </c>
      <c r="K47" s="19">
        <v>6</v>
      </c>
      <c r="L47" s="19">
        <v>15</v>
      </c>
      <c r="M47" s="19">
        <v>6</v>
      </c>
      <c r="N47" s="19">
        <v>0</v>
      </c>
      <c r="O47" s="19">
        <v>67</v>
      </c>
      <c r="P47" s="19">
        <v>276</v>
      </c>
      <c r="Q47" s="20">
        <v>51.49</v>
      </c>
    </row>
    <row r="48" spans="1:17" ht="15" customHeight="1" x14ac:dyDescent="0.25">
      <c r="A48" s="45">
        <v>40</v>
      </c>
      <c r="B48" s="46" t="s">
        <v>72</v>
      </c>
      <c r="C48" s="18">
        <v>30</v>
      </c>
      <c r="D48" s="19">
        <v>30</v>
      </c>
      <c r="E48" s="20">
        <v>100</v>
      </c>
      <c r="F48" s="19">
        <v>2</v>
      </c>
      <c r="G48" s="19">
        <v>1</v>
      </c>
      <c r="H48" s="19">
        <v>3</v>
      </c>
      <c r="I48" s="19">
        <v>5</v>
      </c>
      <c r="J48" s="19">
        <v>5</v>
      </c>
      <c r="K48" s="19">
        <v>9</v>
      </c>
      <c r="L48" s="19">
        <v>5</v>
      </c>
      <c r="M48" s="19">
        <v>0</v>
      </c>
      <c r="N48" s="19">
        <v>0</v>
      </c>
      <c r="O48" s="19">
        <v>30</v>
      </c>
      <c r="P48" s="19">
        <v>123</v>
      </c>
      <c r="Q48" s="20">
        <v>51.25</v>
      </c>
    </row>
    <row r="49" spans="1:17" ht="15" customHeight="1" x14ac:dyDescent="0.25">
      <c r="A49" s="45">
        <v>41</v>
      </c>
      <c r="B49" s="46" t="s">
        <v>73</v>
      </c>
      <c r="C49" s="18">
        <v>101</v>
      </c>
      <c r="D49" s="19">
        <v>101</v>
      </c>
      <c r="E49" s="20">
        <v>100</v>
      </c>
      <c r="F49" s="19">
        <v>7</v>
      </c>
      <c r="G49" s="19">
        <v>6</v>
      </c>
      <c r="H49" s="19">
        <v>12</v>
      </c>
      <c r="I49" s="19">
        <v>14</v>
      </c>
      <c r="J49" s="19">
        <v>17</v>
      </c>
      <c r="K49" s="19">
        <v>19</v>
      </c>
      <c r="L49" s="19">
        <v>22</v>
      </c>
      <c r="M49" s="19">
        <v>4</v>
      </c>
      <c r="N49" s="19">
        <v>0</v>
      </c>
      <c r="O49" s="19">
        <v>101</v>
      </c>
      <c r="P49" s="19">
        <v>413</v>
      </c>
      <c r="Q49" s="20">
        <v>51.11</v>
      </c>
    </row>
    <row r="50" spans="1:17" ht="15" customHeight="1" x14ac:dyDescent="0.25">
      <c r="A50" s="45">
        <v>42</v>
      </c>
      <c r="B50" s="46" t="s">
        <v>74</v>
      </c>
      <c r="C50" s="18">
        <v>59</v>
      </c>
      <c r="D50" s="19">
        <v>59</v>
      </c>
      <c r="E50" s="20">
        <v>100</v>
      </c>
      <c r="F50" s="19">
        <v>5</v>
      </c>
      <c r="G50" s="19">
        <v>6</v>
      </c>
      <c r="H50" s="19">
        <v>7</v>
      </c>
      <c r="I50" s="19">
        <v>6</v>
      </c>
      <c r="J50" s="19">
        <v>7</v>
      </c>
      <c r="K50" s="19">
        <v>9</v>
      </c>
      <c r="L50" s="19">
        <v>12</v>
      </c>
      <c r="M50" s="19">
        <v>7</v>
      </c>
      <c r="N50" s="19">
        <v>0</v>
      </c>
      <c r="O50" s="19">
        <v>59</v>
      </c>
      <c r="P50" s="19">
        <v>240</v>
      </c>
      <c r="Q50" s="20">
        <v>50.85</v>
      </c>
    </row>
    <row r="51" spans="1:17" ht="15" customHeight="1" x14ac:dyDescent="0.25">
      <c r="A51" s="45">
        <v>43</v>
      </c>
      <c r="B51" s="46" t="s">
        <v>75</v>
      </c>
      <c r="C51" s="18">
        <v>35</v>
      </c>
      <c r="D51" s="19">
        <v>35</v>
      </c>
      <c r="E51" s="20">
        <v>100</v>
      </c>
      <c r="F51" s="19">
        <v>2</v>
      </c>
      <c r="G51" s="19">
        <v>6</v>
      </c>
      <c r="H51" s="19">
        <v>3</v>
      </c>
      <c r="I51" s="19">
        <v>2</v>
      </c>
      <c r="J51" s="19">
        <v>6</v>
      </c>
      <c r="K51" s="19">
        <v>4</v>
      </c>
      <c r="L51" s="19">
        <v>8</v>
      </c>
      <c r="M51" s="19">
        <v>4</v>
      </c>
      <c r="N51" s="19">
        <v>0</v>
      </c>
      <c r="O51" s="19">
        <v>35</v>
      </c>
      <c r="P51" s="19">
        <v>142</v>
      </c>
      <c r="Q51" s="20">
        <v>50.71</v>
      </c>
    </row>
    <row r="52" spans="1:17" ht="15" customHeight="1" x14ac:dyDescent="0.25">
      <c r="A52" s="45">
        <v>44</v>
      </c>
      <c r="B52" s="46" t="s">
        <v>76</v>
      </c>
      <c r="C52" s="18">
        <v>54</v>
      </c>
      <c r="D52" s="19">
        <v>54</v>
      </c>
      <c r="E52" s="20">
        <v>100</v>
      </c>
      <c r="F52" s="19">
        <v>3</v>
      </c>
      <c r="G52" s="19">
        <v>3</v>
      </c>
      <c r="H52" s="19">
        <v>4</v>
      </c>
      <c r="I52" s="19">
        <v>8</v>
      </c>
      <c r="J52" s="19">
        <v>9</v>
      </c>
      <c r="K52" s="19">
        <v>16</v>
      </c>
      <c r="L52" s="19">
        <v>10</v>
      </c>
      <c r="M52" s="19">
        <v>1</v>
      </c>
      <c r="N52" s="19">
        <v>0</v>
      </c>
      <c r="O52" s="19">
        <v>54</v>
      </c>
      <c r="P52" s="19">
        <v>214</v>
      </c>
      <c r="Q52" s="20">
        <v>49.54</v>
      </c>
    </row>
    <row r="53" spans="1:17" ht="15" customHeight="1" x14ac:dyDescent="0.25">
      <c r="A53" s="45">
        <v>45</v>
      </c>
      <c r="B53" s="46" t="s">
        <v>77</v>
      </c>
      <c r="C53" s="18">
        <v>67</v>
      </c>
      <c r="D53" s="19">
        <v>67</v>
      </c>
      <c r="E53" s="20">
        <v>100</v>
      </c>
      <c r="F53" s="19">
        <v>5</v>
      </c>
      <c r="G53" s="19">
        <v>7</v>
      </c>
      <c r="H53" s="19">
        <v>6</v>
      </c>
      <c r="I53" s="19">
        <v>6</v>
      </c>
      <c r="J53" s="19">
        <v>9</v>
      </c>
      <c r="K53" s="19">
        <v>12</v>
      </c>
      <c r="L53" s="19">
        <v>16</v>
      </c>
      <c r="M53" s="19">
        <v>6</v>
      </c>
      <c r="N53" s="19">
        <v>0</v>
      </c>
      <c r="O53" s="19">
        <v>67</v>
      </c>
      <c r="P53" s="19">
        <v>265</v>
      </c>
      <c r="Q53" s="20">
        <v>49.44</v>
      </c>
    </row>
    <row r="54" spans="1:17" ht="15" customHeight="1" x14ac:dyDescent="0.25">
      <c r="A54" s="45">
        <v>46</v>
      </c>
      <c r="B54" s="46" t="s">
        <v>78</v>
      </c>
      <c r="C54" s="18">
        <v>91</v>
      </c>
      <c r="D54" s="19">
        <v>91</v>
      </c>
      <c r="E54" s="20">
        <v>100</v>
      </c>
      <c r="F54" s="19">
        <v>1</v>
      </c>
      <c r="G54" s="19">
        <v>8</v>
      </c>
      <c r="H54" s="19">
        <v>12</v>
      </c>
      <c r="I54" s="19">
        <v>14</v>
      </c>
      <c r="J54" s="19">
        <v>16</v>
      </c>
      <c r="K54" s="19">
        <v>10</v>
      </c>
      <c r="L54" s="19">
        <v>29</v>
      </c>
      <c r="M54" s="19">
        <v>1</v>
      </c>
      <c r="N54" s="19">
        <v>0</v>
      </c>
      <c r="O54" s="19">
        <v>91</v>
      </c>
      <c r="P54" s="19">
        <v>359</v>
      </c>
      <c r="Q54" s="20">
        <v>49.31</v>
      </c>
    </row>
    <row r="55" spans="1:17" ht="15" customHeight="1" x14ac:dyDescent="0.25">
      <c r="A55" s="45">
        <v>47</v>
      </c>
      <c r="B55" s="46" t="s">
        <v>79</v>
      </c>
      <c r="C55" s="18">
        <v>81</v>
      </c>
      <c r="D55" s="19">
        <v>81</v>
      </c>
      <c r="E55" s="20">
        <v>100</v>
      </c>
      <c r="F55" s="19">
        <v>5</v>
      </c>
      <c r="G55" s="19">
        <v>6</v>
      </c>
      <c r="H55" s="19">
        <v>8</v>
      </c>
      <c r="I55" s="19">
        <v>12</v>
      </c>
      <c r="J55" s="19">
        <v>11</v>
      </c>
      <c r="K55" s="19">
        <v>10</v>
      </c>
      <c r="L55" s="19">
        <v>26</v>
      </c>
      <c r="M55" s="19">
        <v>3</v>
      </c>
      <c r="N55" s="19">
        <v>0</v>
      </c>
      <c r="O55" s="19">
        <v>81</v>
      </c>
      <c r="P55" s="19">
        <v>319</v>
      </c>
      <c r="Q55" s="20">
        <v>49.23</v>
      </c>
    </row>
    <row r="56" spans="1:17" ht="15" customHeight="1" x14ac:dyDescent="0.25">
      <c r="A56" s="45">
        <v>48</v>
      </c>
      <c r="B56" s="46" t="s">
        <v>80</v>
      </c>
      <c r="C56" s="18">
        <v>86</v>
      </c>
      <c r="D56" s="19">
        <v>86</v>
      </c>
      <c r="E56" s="20">
        <v>100</v>
      </c>
      <c r="F56" s="19">
        <v>5</v>
      </c>
      <c r="G56" s="19">
        <v>7</v>
      </c>
      <c r="H56" s="19">
        <v>9</v>
      </c>
      <c r="I56" s="19">
        <v>9</v>
      </c>
      <c r="J56" s="19">
        <v>12</v>
      </c>
      <c r="K56" s="19">
        <v>15</v>
      </c>
      <c r="L56" s="19">
        <v>25</v>
      </c>
      <c r="M56" s="19">
        <v>4</v>
      </c>
      <c r="N56" s="19">
        <v>0</v>
      </c>
      <c r="O56" s="19">
        <v>86</v>
      </c>
      <c r="P56" s="19">
        <v>335</v>
      </c>
      <c r="Q56" s="20">
        <v>48.69</v>
      </c>
    </row>
    <row r="57" spans="1:17" ht="15" customHeight="1" x14ac:dyDescent="0.25">
      <c r="A57" s="45">
        <v>49</v>
      </c>
      <c r="B57" s="46" t="s">
        <v>81</v>
      </c>
      <c r="C57" s="18">
        <v>114</v>
      </c>
      <c r="D57" s="19">
        <v>114</v>
      </c>
      <c r="E57" s="20">
        <v>100</v>
      </c>
      <c r="F57" s="19">
        <v>5</v>
      </c>
      <c r="G57" s="19">
        <v>15</v>
      </c>
      <c r="H57" s="19">
        <v>10</v>
      </c>
      <c r="I57" s="19">
        <v>10</v>
      </c>
      <c r="J57" s="19">
        <v>18</v>
      </c>
      <c r="K57" s="19">
        <v>20</v>
      </c>
      <c r="L57" s="19">
        <v>18</v>
      </c>
      <c r="M57" s="19">
        <v>18</v>
      </c>
      <c r="N57" s="19">
        <v>0</v>
      </c>
      <c r="O57" s="19">
        <v>114</v>
      </c>
      <c r="P57" s="19">
        <v>441</v>
      </c>
      <c r="Q57" s="20">
        <v>48.36</v>
      </c>
    </row>
    <row r="58" spans="1:17" ht="15" customHeight="1" x14ac:dyDescent="0.25">
      <c r="A58" s="45">
        <v>50</v>
      </c>
      <c r="B58" s="46" t="s">
        <v>82</v>
      </c>
      <c r="C58" s="18">
        <v>74</v>
      </c>
      <c r="D58" s="19">
        <v>74</v>
      </c>
      <c r="E58" s="20">
        <v>100</v>
      </c>
      <c r="F58" s="19">
        <v>3</v>
      </c>
      <c r="G58" s="19">
        <v>5</v>
      </c>
      <c r="H58" s="19">
        <v>8</v>
      </c>
      <c r="I58" s="19">
        <v>7</v>
      </c>
      <c r="J58" s="19">
        <v>14</v>
      </c>
      <c r="K58" s="19">
        <v>18</v>
      </c>
      <c r="L58" s="19">
        <v>13</v>
      </c>
      <c r="M58" s="19">
        <v>6</v>
      </c>
      <c r="N58" s="19">
        <v>0</v>
      </c>
      <c r="O58" s="19">
        <v>74</v>
      </c>
      <c r="P58" s="19">
        <v>284</v>
      </c>
      <c r="Q58" s="20">
        <v>47.97</v>
      </c>
    </row>
    <row r="59" spans="1:17" ht="15" customHeight="1" x14ac:dyDescent="0.25">
      <c r="A59" s="45">
        <v>51</v>
      </c>
      <c r="B59" s="46" t="s">
        <v>83</v>
      </c>
      <c r="C59" s="18">
        <v>127</v>
      </c>
      <c r="D59" s="19">
        <v>127</v>
      </c>
      <c r="E59" s="20">
        <v>100</v>
      </c>
      <c r="F59" s="19">
        <v>9</v>
      </c>
      <c r="G59" s="19">
        <v>9</v>
      </c>
      <c r="H59" s="19">
        <v>13</v>
      </c>
      <c r="I59" s="19">
        <v>15</v>
      </c>
      <c r="J59" s="19">
        <v>16</v>
      </c>
      <c r="K59" s="19">
        <v>15</v>
      </c>
      <c r="L59" s="19">
        <v>40</v>
      </c>
      <c r="M59" s="19">
        <v>10</v>
      </c>
      <c r="N59" s="19">
        <v>0</v>
      </c>
      <c r="O59" s="19">
        <v>127</v>
      </c>
      <c r="P59" s="19">
        <v>487</v>
      </c>
      <c r="Q59" s="20">
        <v>47.93</v>
      </c>
    </row>
    <row r="60" spans="1:17" ht="15" customHeight="1" x14ac:dyDescent="0.25">
      <c r="A60" s="45">
        <v>52</v>
      </c>
      <c r="B60" s="46" t="s">
        <v>84</v>
      </c>
      <c r="C60" s="18">
        <v>55</v>
      </c>
      <c r="D60" s="19">
        <v>55</v>
      </c>
      <c r="E60" s="20">
        <v>100</v>
      </c>
      <c r="F60" s="19">
        <v>4</v>
      </c>
      <c r="G60" s="19">
        <v>3</v>
      </c>
      <c r="H60" s="19">
        <v>4</v>
      </c>
      <c r="I60" s="19">
        <v>7</v>
      </c>
      <c r="J60" s="19">
        <v>10</v>
      </c>
      <c r="K60" s="19">
        <v>7</v>
      </c>
      <c r="L60" s="19">
        <v>16</v>
      </c>
      <c r="M60" s="19">
        <v>4</v>
      </c>
      <c r="N60" s="19">
        <v>0</v>
      </c>
      <c r="O60" s="19">
        <v>55</v>
      </c>
      <c r="P60" s="19">
        <v>209</v>
      </c>
      <c r="Q60" s="20">
        <v>47.5</v>
      </c>
    </row>
    <row r="61" spans="1:17" ht="15" customHeight="1" x14ac:dyDescent="0.25">
      <c r="A61" s="45">
        <v>53</v>
      </c>
      <c r="B61" s="46" t="s">
        <v>85</v>
      </c>
      <c r="C61" s="18">
        <v>149</v>
      </c>
      <c r="D61" s="19">
        <v>145</v>
      </c>
      <c r="E61" s="20">
        <v>97.32</v>
      </c>
      <c r="F61" s="19">
        <v>12</v>
      </c>
      <c r="G61" s="19">
        <v>12</v>
      </c>
      <c r="H61" s="19">
        <v>15</v>
      </c>
      <c r="I61" s="19">
        <v>13</v>
      </c>
      <c r="J61" s="19">
        <v>20</v>
      </c>
      <c r="K61" s="19">
        <v>23</v>
      </c>
      <c r="L61" s="19">
        <v>32</v>
      </c>
      <c r="M61" s="19">
        <v>18</v>
      </c>
      <c r="N61" s="19">
        <v>4</v>
      </c>
      <c r="O61" s="19">
        <v>149</v>
      </c>
      <c r="P61" s="19">
        <v>566</v>
      </c>
      <c r="Q61" s="20">
        <v>47.48</v>
      </c>
    </row>
    <row r="62" spans="1:17" ht="15" customHeight="1" x14ac:dyDescent="0.25">
      <c r="A62" s="45">
        <v>54</v>
      </c>
      <c r="B62" s="46" t="s">
        <v>86</v>
      </c>
      <c r="C62" s="18">
        <v>38</v>
      </c>
      <c r="D62" s="19">
        <v>38</v>
      </c>
      <c r="E62" s="20">
        <v>100</v>
      </c>
      <c r="F62" s="19">
        <v>2</v>
      </c>
      <c r="G62" s="19">
        <v>0</v>
      </c>
      <c r="H62" s="19">
        <v>4</v>
      </c>
      <c r="I62" s="19">
        <v>6</v>
      </c>
      <c r="J62" s="19">
        <v>9</v>
      </c>
      <c r="K62" s="19">
        <v>4</v>
      </c>
      <c r="L62" s="19">
        <v>13</v>
      </c>
      <c r="M62" s="19">
        <v>0</v>
      </c>
      <c r="N62" s="19">
        <v>0</v>
      </c>
      <c r="O62" s="19">
        <v>38</v>
      </c>
      <c r="P62" s="19">
        <v>144</v>
      </c>
      <c r="Q62" s="20">
        <v>47.37</v>
      </c>
    </row>
    <row r="63" spans="1:17" ht="15" customHeight="1" x14ac:dyDescent="0.25">
      <c r="A63" s="45">
        <v>55</v>
      </c>
      <c r="B63" s="46" t="s">
        <v>87</v>
      </c>
      <c r="C63" s="18">
        <v>45</v>
      </c>
      <c r="D63" s="19">
        <v>44</v>
      </c>
      <c r="E63" s="20">
        <v>97.78</v>
      </c>
      <c r="F63" s="19">
        <v>1</v>
      </c>
      <c r="G63" s="19">
        <v>3</v>
      </c>
      <c r="H63" s="19">
        <v>7</v>
      </c>
      <c r="I63" s="19">
        <v>5</v>
      </c>
      <c r="J63" s="19">
        <v>7</v>
      </c>
      <c r="K63" s="19">
        <v>8</v>
      </c>
      <c r="L63" s="19">
        <v>8</v>
      </c>
      <c r="M63" s="19">
        <v>5</v>
      </c>
      <c r="N63" s="19">
        <v>1</v>
      </c>
      <c r="O63" s="19">
        <v>45</v>
      </c>
      <c r="P63" s="19">
        <v>169</v>
      </c>
      <c r="Q63" s="20">
        <v>46.94</v>
      </c>
    </row>
    <row r="64" spans="1:17" ht="15" customHeight="1" x14ac:dyDescent="0.25">
      <c r="A64" s="45">
        <v>56</v>
      </c>
      <c r="B64" s="46" t="s">
        <v>88</v>
      </c>
      <c r="C64" s="18">
        <v>117</v>
      </c>
      <c r="D64" s="19">
        <v>117</v>
      </c>
      <c r="E64" s="20">
        <v>100</v>
      </c>
      <c r="F64" s="19">
        <v>3</v>
      </c>
      <c r="G64" s="19">
        <v>8</v>
      </c>
      <c r="H64" s="19">
        <v>16</v>
      </c>
      <c r="I64" s="19">
        <v>17</v>
      </c>
      <c r="J64" s="19">
        <v>14</v>
      </c>
      <c r="K64" s="19">
        <v>16</v>
      </c>
      <c r="L64" s="19">
        <v>18</v>
      </c>
      <c r="M64" s="19">
        <v>25</v>
      </c>
      <c r="N64" s="19">
        <v>0</v>
      </c>
      <c r="O64" s="19">
        <v>117</v>
      </c>
      <c r="P64" s="19">
        <v>426</v>
      </c>
      <c r="Q64" s="20">
        <v>45.51</v>
      </c>
    </row>
    <row r="65" spans="1:22" ht="15" customHeight="1" x14ac:dyDescent="0.25">
      <c r="A65" s="45">
        <v>57</v>
      </c>
      <c r="B65" s="46" t="s">
        <v>89</v>
      </c>
      <c r="C65" s="18">
        <v>71</v>
      </c>
      <c r="D65" s="19">
        <v>71</v>
      </c>
      <c r="E65" s="20">
        <v>100</v>
      </c>
      <c r="F65" s="19">
        <v>2</v>
      </c>
      <c r="G65" s="19">
        <v>7</v>
      </c>
      <c r="H65" s="19">
        <v>8</v>
      </c>
      <c r="I65" s="19">
        <v>8</v>
      </c>
      <c r="J65" s="19">
        <v>8</v>
      </c>
      <c r="K65" s="19">
        <v>9</v>
      </c>
      <c r="L65" s="19">
        <v>15</v>
      </c>
      <c r="M65" s="19">
        <v>14</v>
      </c>
      <c r="N65" s="19">
        <v>0</v>
      </c>
      <c r="O65" s="19">
        <v>71</v>
      </c>
      <c r="P65" s="19">
        <v>256</v>
      </c>
      <c r="Q65" s="20">
        <v>45.07</v>
      </c>
    </row>
    <row r="66" spans="1:22" ht="15" customHeight="1" x14ac:dyDescent="0.25">
      <c r="A66" s="45">
        <v>58</v>
      </c>
      <c r="B66" s="46" t="s">
        <v>90</v>
      </c>
      <c r="C66" s="18">
        <v>121</v>
      </c>
      <c r="D66" s="19">
        <v>120</v>
      </c>
      <c r="E66" s="20">
        <v>99.17</v>
      </c>
      <c r="F66" s="19">
        <v>4</v>
      </c>
      <c r="G66" s="19">
        <v>8</v>
      </c>
      <c r="H66" s="19">
        <v>12</v>
      </c>
      <c r="I66" s="19">
        <v>15</v>
      </c>
      <c r="J66" s="19">
        <v>14</v>
      </c>
      <c r="K66" s="19">
        <v>20</v>
      </c>
      <c r="L66" s="19">
        <v>22</v>
      </c>
      <c r="M66" s="19">
        <v>25</v>
      </c>
      <c r="N66" s="19">
        <v>1</v>
      </c>
      <c r="O66" s="19">
        <v>121</v>
      </c>
      <c r="P66" s="19">
        <v>420</v>
      </c>
      <c r="Q66" s="20">
        <v>43.39</v>
      </c>
    </row>
    <row r="67" spans="1:22" ht="15" customHeight="1" x14ac:dyDescent="0.25">
      <c r="A67" s="45">
        <v>59</v>
      </c>
      <c r="B67" s="46" t="s">
        <v>91</v>
      </c>
      <c r="C67" s="18">
        <v>100</v>
      </c>
      <c r="D67" s="19">
        <v>100</v>
      </c>
      <c r="E67" s="20">
        <v>100</v>
      </c>
      <c r="F67" s="19">
        <v>1</v>
      </c>
      <c r="G67" s="19">
        <v>12</v>
      </c>
      <c r="H67" s="19">
        <v>5</v>
      </c>
      <c r="I67" s="19">
        <v>15</v>
      </c>
      <c r="J67" s="19">
        <v>13</v>
      </c>
      <c r="K67" s="19">
        <v>12</v>
      </c>
      <c r="L67" s="19">
        <v>19</v>
      </c>
      <c r="M67" s="19">
        <v>23</v>
      </c>
      <c r="N67" s="19">
        <v>0</v>
      </c>
      <c r="O67" s="19">
        <v>100</v>
      </c>
      <c r="P67" s="19">
        <v>346</v>
      </c>
      <c r="Q67" s="20">
        <v>43.25</v>
      </c>
    </row>
    <row r="68" spans="1:22" ht="15" customHeight="1" x14ac:dyDescent="0.25">
      <c r="A68" s="45">
        <v>60</v>
      </c>
      <c r="B68" s="46" t="s">
        <v>92</v>
      </c>
      <c r="C68" s="18">
        <v>71</v>
      </c>
      <c r="D68" s="19">
        <v>71</v>
      </c>
      <c r="E68" s="20">
        <v>100</v>
      </c>
      <c r="F68" s="19">
        <v>0</v>
      </c>
      <c r="G68" s="19">
        <v>3</v>
      </c>
      <c r="H68" s="19">
        <v>9</v>
      </c>
      <c r="I68" s="19">
        <v>8</v>
      </c>
      <c r="J68" s="19">
        <v>11</v>
      </c>
      <c r="K68" s="19">
        <v>10</v>
      </c>
      <c r="L68" s="19">
        <v>24</v>
      </c>
      <c r="M68" s="19">
        <v>6</v>
      </c>
      <c r="N68" s="19">
        <v>0</v>
      </c>
      <c r="O68" s="19">
        <v>71</v>
      </c>
      <c r="P68" s="19">
        <v>243</v>
      </c>
      <c r="Q68" s="20">
        <v>42.78</v>
      </c>
    </row>
    <row r="69" spans="1:22" ht="15" customHeight="1" x14ac:dyDescent="0.25">
      <c r="A69" s="45">
        <v>61</v>
      </c>
      <c r="B69" s="46" t="s">
        <v>93</v>
      </c>
      <c r="C69" s="18">
        <v>39</v>
      </c>
      <c r="D69" s="19">
        <v>39</v>
      </c>
      <c r="E69" s="20">
        <v>100</v>
      </c>
      <c r="F69" s="19">
        <v>2</v>
      </c>
      <c r="G69" s="19">
        <v>1</v>
      </c>
      <c r="H69" s="19">
        <v>2</v>
      </c>
      <c r="I69" s="19">
        <v>6</v>
      </c>
      <c r="J69" s="19">
        <v>8</v>
      </c>
      <c r="K69" s="19">
        <v>5</v>
      </c>
      <c r="L69" s="19">
        <v>6</v>
      </c>
      <c r="M69" s="19">
        <v>9</v>
      </c>
      <c r="N69" s="19">
        <v>0</v>
      </c>
      <c r="O69" s="19">
        <v>39</v>
      </c>
      <c r="P69" s="19">
        <v>133</v>
      </c>
      <c r="Q69" s="20">
        <v>42.63</v>
      </c>
    </row>
    <row r="70" spans="1:22" ht="15" customHeight="1" x14ac:dyDescent="0.25">
      <c r="A70" s="45">
        <v>62</v>
      </c>
      <c r="B70" s="46" t="s">
        <v>94</v>
      </c>
      <c r="C70" s="18">
        <v>79</v>
      </c>
      <c r="D70" s="19">
        <v>79</v>
      </c>
      <c r="E70" s="20">
        <v>100</v>
      </c>
      <c r="F70" s="19">
        <v>1</v>
      </c>
      <c r="G70" s="19">
        <v>6</v>
      </c>
      <c r="H70" s="19">
        <v>6</v>
      </c>
      <c r="I70" s="19">
        <v>6</v>
      </c>
      <c r="J70" s="19">
        <v>14</v>
      </c>
      <c r="K70" s="19">
        <v>14</v>
      </c>
      <c r="L70" s="19">
        <v>19</v>
      </c>
      <c r="M70" s="19">
        <v>13</v>
      </c>
      <c r="N70" s="19">
        <v>0</v>
      </c>
      <c r="O70" s="19">
        <v>79</v>
      </c>
      <c r="P70" s="19">
        <v>265</v>
      </c>
      <c r="Q70" s="20">
        <v>41.93</v>
      </c>
    </row>
    <row r="71" spans="1:22" ht="15" customHeight="1" x14ac:dyDescent="0.25">
      <c r="A71" s="45">
        <v>63</v>
      </c>
      <c r="B71" s="46" t="s">
        <v>95</v>
      </c>
      <c r="C71" s="18">
        <v>65</v>
      </c>
      <c r="D71" s="19">
        <v>65</v>
      </c>
      <c r="E71" s="20">
        <v>100</v>
      </c>
      <c r="F71" s="19">
        <v>3</v>
      </c>
      <c r="G71" s="19">
        <v>3</v>
      </c>
      <c r="H71" s="19">
        <v>3</v>
      </c>
      <c r="I71" s="19">
        <v>6</v>
      </c>
      <c r="J71" s="19">
        <v>12</v>
      </c>
      <c r="K71" s="19">
        <v>12</v>
      </c>
      <c r="L71" s="19">
        <v>14</v>
      </c>
      <c r="M71" s="19">
        <v>12</v>
      </c>
      <c r="N71" s="19">
        <v>0</v>
      </c>
      <c r="O71" s="19">
        <v>65</v>
      </c>
      <c r="P71" s="19">
        <v>217</v>
      </c>
      <c r="Q71" s="20">
        <v>41.73</v>
      </c>
    </row>
    <row r="72" spans="1:22" ht="15" customHeight="1" x14ac:dyDescent="0.25">
      <c r="A72" s="45">
        <v>64</v>
      </c>
      <c r="B72" s="46" t="s">
        <v>96</v>
      </c>
      <c r="C72" s="18">
        <v>31</v>
      </c>
      <c r="D72" s="19">
        <v>31</v>
      </c>
      <c r="E72" s="20">
        <v>100</v>
      </c>
      <c r="F72" s="19">
        <v>1</v>
      </c>
      <c r="G72" s="19">
        <v>1</v>
      </c>
      <c r="H72" s="19">
        <v>4</v>
      </c>
      <c r="I72" s="19">
        <v>3</v>
      </c>
      <c r="J72" s="19">
        <v>1</v>
      </c>
      <c r="K72" s="19">
        <v>6</v>
      </c>
      <c r="L72" s="19">
        <v>10</v>
      </c>
      <c r="M72" s="19">
        <v>5</v>
      </c>
      <c r="N72" s="19">
        <v>0</v>
      </c>
      <c r="O72" s="19">
        <v>31</v>
      </c>
      <c r="P72" s="19">
        <v>101</v>
      </c>
      <c r="Q72" s="20">
        <v>40.729999999999997</v>
      </c>
    </row>
    <row r="73" spans="1:22" ht="15" customHeight="1" x14ac:dyDescent="0.25">
      <c r="A73" s="45">
        <v>65</v>
      </c>
      <c r="B73" s="46" t="s">
        <v>97</v>
      </c>
      <c r="C73" s="18">
        <v>40</v>
      </c>
      <c r="D73" s="19">
        <v>40</v>
      </c>
      <c r="E73" s="20">
        <v>100</v>
      </c>
      <c r="F73" s="19">
        <v>1</v>
      </c>
      <c r="G73" s="19">
        <v>1</v>
      </c>
      <c r="H73" s="19">
        <v>2</v>
      </c>
      <c r="I73" s="19">
        <v>5</v>
      </c>
      <c r="J73" s="19">
        <v>7</v>
      </c>
      <c r="K73" s="19">
        <v>10</v>
      </c>
      <c r="L73" s="19">
        <v>6</v>
      </c>
      <c r="M73" s="19">
        <v>8</v>
      </c>
      <c r="N73" s="19">
        <v>0</v>
      </c>
      <c r="O73" s="19">
        <v>40</v>
      </c>
      <c r="P73" s="19">
        <v>130</v>
      </c>
      <c r="Q73" s="20">
        <v>40.630000000000003</v>
      </c>
    </row>
    <row r="74" spans="1:22" ht="15" customHeight="1" x14ac:dyDescent="0.25">
      <c r="A74" s="45">
        <v>66</v>
      </c>
      <c r="B74" s="46" t="s">
        <v>98</v>
      </c>
      <c r="C74" s="18">
        <v>42</v>
      </c>
      <c r="D74" s="19">
        <v>39</v>
      </c>
      <c r="E74" s="20">
        <v>92.86</v>
      </c>
      <c r="F74" s="19">
        <v>0</v>
      </c>
      <c r="G74" s="19">
        <v>2</v>
      </c>
      <c r="H74" s="19">
        <v>6</v>
      </c>
      <c r="I74" s="19">
        <v>3</v>
      </c>
      <c r="J74" s="19">
        <v>5</v>
      </c>
      <c r="K74" s="19">
        <v>7</v>
      </c>
      <c r="L74" s="19">
        <v>8</v>
      </c>
      <c r="M74" s="19">
        <v>8</v>
      </c>
      <c r="N74" s="19">
        <v>3</v>
      </c>
      <c r="O74" s="19">
        <v>42</v>
      </c>
      <c r="P74" s="19">
        <v>130</v>
      </c>
      <c r="Q74" s="20">
        <v>38.69</v>
      </c>
    </row>
    <row r="75" spans="1:22" ht="15" customHeight="1" x14ac:dyDescent="0.25">
      <c r="A75" s="45">
        <v>67</v>
      </c>
      <c r="B75" s="46" t="s">
        <v>99</v>
      </c>
      <c r="C75" s="18">
        <v>39</v>
      </c>
      <c r="D75" s="19">
        <v>38</v>
      </c>
      <c r="E75" s="20">
        <v>97.44</v>
      </c>
      <c r="F75" s="19">
        <v>0</v>
      </c>
      <c r="G75" s="19">
        <v>0</v>
      </c>
      <c r="H75" s="19">
        <v>2</v>
      </c>
      <c r="I75" s="19">
        <v>4</v>
      </c>
      <c r="J75" s="19">
        <v>5</v>
      </c>
      <c r="K75" s="19">
        <v>10</v>
      </c>
      <c r="L75" s="19">
        <v>11</v>
      </c>
      <c r="M75" s="19">
        <v>6</v>
      </c>
      <c r="N75" s="19">
        <v>1</v>
      </c>
      <c r="O75" s="19">
        <v>39</v>
      </c>
      <c r="P75" s="19">
        <v>110</v>
      </c>
      <c r="Q75" s="20">
        <v>35.26</v>
      </c>
    </row>
    <row r="76" spans="1:22" ht="15" customHeight="1" x14ac:dyDescent="0.25">
      <c r="A76" s="45">
        <v>68</v>
      </c>
      <c r="B76" s="46" t="s">
        <v>100</v>
      </c>
      <c r="C76" s="18">
        <v>38</v>
      </c>
      <c r="D76" s="19">
        <v>37</v>
      </c>
      <c r="E76" s="20">
        <v>97.37</v>
      </c>
      <c r="F76" s="19">
        <v>0</v>
      </c>
      <c r="G76" s="19">
        <v>0</v>
      </c>
      <c r="H76" s="19">
        <v>3</v>
      </c>
      <c r="I76" s="19">
        <v>1</v>
      </c>
      <c r="J76" s="19">
        <v>1</v>
      </c>
      <c r="K76" s="19">
        <v>12</v>
      </c>
      <c r="L76" s="19">
        <v>9</v>
      </c>
      <c r="M76" s="19">
        <v>11</v>
      </c>
      <c r="N76" s="19">
        <v>1</v>
      </c>
      <c r="O76" s="19">
        <v>38</v>
      </c>
      <c r="P76" s="19">
        <v>92</v>
      </c>
      <c r="Q76" s="20">
        <v>30.26</v>
      </c>
    </row>
    <row r="77" spans="1:22" ht="15" customHeight="1" x14ac:dyDescent="0.25">
      <c r="A77" s="69" t="s">
        <v>26</v>
      </c>
      <c r="B77" s="69"/>
      <c r="C77" s="48">
        <f>SUM(C9:C76)</f>
        <v>5953</v>
      </c>
      <c r="D77" s="48">
        <f>SUM(D9:D76)</f>
        <v>5934</v>
      </c>
      <c r="E77" s="49">
        <f>IF(C77&gt;0,ROUND((D77/C77)*100,2),0)</f>
        <v>99.68</v>
      </c>
      <c r="F77" s="48">
        <f>SUM(F9:F76)</f>
        <v>488</v>
      </c>
      <c r="G77" s="48">
        <f>SUM(G9:G76)</f>
        <v>704</v>
      </c>
      <c r="H77" s="48">
        <f>SUM(H9:H76)</f>
        <v>786</v>
      </c>
      <c r="I77" s="48">
        <f>SUM(I9:I76)</f>
        <v>817</v>
      </c>
      <c r="J77" s="48">
        <f>SUM(J9:J76)</f>
        <v>908</v>
      </c>
      <c r="K77" s="48">
        <f>SUM(K9:K76)</f>
        <v>829</v>
      </c>
      <c r="L77" s="48">
        <f>SUM(L9:L76)</f>
        <v>993</v>
      </c>
      <c r="M77" s="48">
        <f>SUM(M9:M76)</f>
        <v>409</v>
      </c>
      <c r="N77" s="48">
        <f>SUM(N9:N76)</f>
        <v>19</v>
      </c>
      <c r="O77" s="48">
        <f>SUM(O9:O76)</f>
        <v>5953</v>
      </c>
      <c r="P77" s="48">
        <f>SUM(P9:P76)</f>
        <v>26147</v>
      </c>
      <c r="Q77" s="49">
        <f>IF(C77&gt;0,ROUND((P77/C77)*12.5,2),0)</f>
        <v>54.9</v>
      </c>
    </row>
    <row r="78" spans="1:22" s="9" customFormat="1" ht="10.199999999999999" x14ac:dyDescent="0.25">
      <c r="A78" s="70" t="s">
        <v>24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7"/>
      <c r="S78" s="8"/>
      <c r="T78" s="7"/>
      <c r="U78" s="7"/>
      <c r="V78" s="7"/>
    </row>
    <row r="79" spans="1:22" s="9" customFormat="1" ht="40.049999999999997" customHeight="1" x14ac:dyDescent="0.2">
      <c r="A79" s="76" t="s">
        <v>27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7"/>
      <c r="S79" s="8"/>
      <c r="T79" s="7"/>
      <c r="U79" s="7"/>
      <c r="V79" s="7"/>
    </row>
    <row r="80" spans="1:22" s="17" customFormat="1" ht="40.049999999999997" customHeight="1" x14ac:dyDescent="0.25">
      <c r="A80" s="77" t="s">
        <v>28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16"/>
      <c r="S80" s="15"/>
      <c r="T80" s="16"/>
      <c r="U80" s="16"/>
      <c r="V80" s="16"/>
    </row>
    <row r="1061" spans="1:22" ht="24.9" customHeight="1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24.9" customHeight="1" x14ac:dyDescent="0.25">
      <c r="A1079" s="14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  <row r="1080" spans="1:22" ht="24.9" customHeight="1" x14ac:dyDescent="0.25">
      <c r="A1080" s="14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</row>
  </sheetData>
  <sheetProtection algorithmName="SHA-512" hashValue="Y2+o/OaPp5XefyDYIl5PjCig3pNegGIJNFh47tDj8W62gjSBH7je4dwfgnra69+xvoleleI3LPAB1PmM3FhQAQ==" saltValue="LQYFB0Wz/ZOmRxXF8NY0rg==" spinCount="100000" sheet="1" objects="1" scenarios="1"/>
  <mergeCells count="11">
    <mergeCell ref="A7:Q7"/>
    <mergeCell ref="A77:B77"/>
    <mergeCell ref="A78:Q78"/>
    <mergeCell ref="A79:Q79"/>
    <mergeCell ref="A80:Q80"/>
    <mergeCell ref="A1:Q1"/>
    <mergeCell ref="A2:Q2"/>
    <mergeCell ref="A3:Q3"/>
    <mergeCell ref="A4:Q4"/>
    <mergeCell ref="A5:Q5"/>
    <mergeCell ref="A6:Q6"/>
  </mergeCells>
  <conditionalFormatting sqref="Q9:Q76">
    <cfRule type="cellIs" dxfId="27" priority="25" operator="lessThan">
      <formula>$Q$77</formula>
    </cfRule>
    <cfRule type="cellIs" dxfId="26" priority="26" operator="greaterThanOrEqual">
      <formula>$Q$77</formula>
    </cfRule>
  </conditionalFormatting>
  <hyperlinks>
    <hyperlink ref="S2" location="Index!D11" tooltip="Click here to go back to Table of Contents" display="Index page" xr:uid="{238DCE52-90CA-49D5-AD8E-AD8B42FA998B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7C00-20CC-4D64-8801-03403E77EEF4}">
  <dimension ref="A1:V1079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57</v>
      </c>
      <c r="C9" s="18">
        <v>16</v>
      </c>
      <c r="D9" s="19">
        <v>16</v>
      </c>
      <c r="E9" s="20">
        <v>100</v>
      </c>
      <c r="F9" s="19">
        <v>12</v>
      </c>
      <c r="G9" s="19">
        <v>1</v>
      </c>
      <c r="H9" s="19">
        <v>2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16</v>
      </c>
      <c r="P9" s="19">
        <v>119</v>
      </c>
      <c r="Q9" s="20">
        <v>92.97</v>
      </c>
    </row>
    <row r="10" spans="1:22" ht="15" customHeight="1" x14ac:dyDescent="0.25">
      <c r="A10" s="45">
        <v>2</v>
      </c>
      <c r="B10" s="46" t="s">
        <v>58</v>
      </c>
      <c r="C10" s="18">
        <v>19</v>
      </c>
      <c r="D10" s="19">
        <v>19</v>
      </c>
      <c r="E10" s="20">
        <v>100</v>
      </c>
      <c r="F10" s="19">
        <v>13</v>
      </c>
      <c r="G10" s="19">
        <v>1</v>
      </c>
      <c r="H10" s="19">
        <v>4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19</v>
      </c>
      <c r="P10" s="19">
        <v>140</v>
      </c>
      <c r="Q10" s="20">
        <v>92.11</v>
      </c>
    </row>
    <row r="11" spans="1:22" ht="15" customHeight="1" x14ac:dyDescent="0.25">
      <c r="A11" s="45">
        <v>3</v>
      </c>
      <c r="B11" s="46" t="s">
        <v>33</v>
      </c>
      <c r="C11" s="18">
        <v>31</v>
      </c>
      <c r="D11" s="19">
        <v>31</v>
      </c>
      <c r="E11" s="20">
        <v>100</v>
      </c>
      <c r="F11" s="19">
        <v>12</v>
      </c>
      <c r="G11" s="19">
        <v>5</v>
      </c>
      <c r="H11" s="19">
        <v>9</v>
      </c>
      <c r="I11" s="19">
        <v>2</v>
      </c>
      <c r="J11" s="19">
        <v>1</v>
      </c>
      <c r="K11" s="19">
        <v>1</v>
      </c>
      <c r="L11" s="19">
        <v>1</v>
      </c>
      <c r="M11" s="19">
        <v>0</v>
      </c>
      <c r="N11" s="19">
        <v>0</v>
      </c>
      <c r="O11" s="19">
        <v>31</v>
      </c>
      <c r="P11" s="19">
        <v>204</v>
      </c>
      <c r="Q11" s="20">
        <v>82.26</v>
      </c>
    </row>
    <row r="12" spans="1:22" ht="15" customHeight="1" x14ac:dyDescent="0.25">
      <c r="A12" s="45">
        <v>4</v>
      </c>
      <c r="B12" s="46" t="s">
        <v>41</v>
      </c>
      <c r="C12" s="18">
        <v>13</v>
      </c>
      <c r="D12" s="19">
        <v>13</v>
      </c>
      <c r="E12" s="20">
        <v>100</v>
      </c>
      <c r="F12" s="19">
        <v>5</v>
      </c>
      <c r="G12" s="19">
        <v>2</v>
      </c>
      <c r="H12" s="19">
        <v>1</v>
      </c>
      <c r="I12" s="19">
        <v>2</v>
      </c>
      <c r="J12" s="19">
        <v>3</v>
      </c>
      <c r="K12" s="19">
        <v>0</v>
      </c>
      <c r="L12" s="19">
        <v>0</v>
      </c>
      <c r="M12" s="19">
        <v>0</v>
      </c>
      <c r="N12" s="19">
        <v>0</v>
      </c>
      <c r="O12" s="19">
        <v>13</v>
      </c>
      <c r="P12" s="19">
        <v>82</v>
      </c>
      <c r="Q12" s="20">
        <v>78.849999999999994</v>
      </c>
    </row>
    <row r="13" spans="1:22" ht="15" customHeight="1" x14ac:dyDescent="0.25">
      <c r="A13" s="45">
        <v>5</v>
      </c>
      <c r="B13" s="46" t="s">
        <v>74</v>
      </c>
      <c r="C13" s="18">
        <v>17</v>
      </c>
      <c r="D13" s="19">
        <v>17</v>
      </c>
      <c r="E13" s="20">
        <v>100</v>
      </c>
      <c r="F13" s="19">
        <v>4</v>
      </c>
      <c r="G13" s="19">
        <v>4</v>
      </c>
      <c r="H13" s="19">
        <v>5</v>
      </c>
      <c r="I13" s="19">
        <v>1</v>
      </c>
      <c r="J13" s="19">
        <v>2</v>
      </c>
      <c r="K13" s="19">
        <v>0</v>
      </c>
      <c r="L13" s="19">
        <v>1</v>
      </c>
      <c r="M13" s="19">
        <v>0</v>
      </c>
      <c r="N13" s="19">
        <v>0</v>
      </c>
      <c r="O13" s="19">
        <v>17</v>
      </c>
      <c r="P13" s="19">
        <v>105</v>
      </c>
      <c r="Q13" s="20">
        <v>77.209999999999994</v>
      </c>
    </row>
    <row r="14" spans="1:22" ht="15" customHeight="1" x14ac:dyDescent="0.25">
      <c r="A14" s="45">
        <v>6</v>
      </c>
      <c r="B14" s="46" t="s">
        <v>36</v>
      </c>
      <c r="C14" s="18">
        <v>23</v>
      </c>
      <c r="D14" s="19">
        <v>23</v>
      </c>
      <c r="E14" s="20">
        <v>100</v>
      </c>
      <c r="F14" s="19">
        <v>7</v>
      </c>
      <c r="G14" s="19">
        <v>5</v>
      </c>
      <c r="H14" s="19">
        <v>4</v>
      </c>
      <c r="I14" s="19">
        <v>2</v>
      </c>
      <c r="J14" s="19">
        <v>1</v>
      </c>
      <c r="K14" s="19">
        <v>2</v>
      </c>
      <c r="L14" s="19">
        <v>2</v>
      </c>
      <c r="M14" s="19">
        <v>0</v>
      </c>
      <c r="N14" s="19">
        <v>0</v>
      </c>
      <c r="O14" s="19">
        <v>23</v>
      </c>
      <c r="P14" s="19">
        <v>139</v>
      </c>
      <c r="Q14" s="20">
        <v>75.540000000000006</v>
      </c>
    </row>
    <row r="15" spans="1:22" ht="15" customHeight="1" x14ac:dyDescent="0.25">
      <c r="A15" s="45">
        <v>7</v>
      </c>
      <c r="B15" s="46" t="s">
        <v>34</v>
      </c>
      <c r="C15" s="18">
        <v>45</v>
      </c>
      <c r="D15" s="19">
        <v>45</v>
      </c>
      <c r="E15" s="20">
        <v>100</v>
      </c>
      <c r="F15" s="19">
        <v>18</v>
      </c>
      <c r="G15" s="19">
        <v>6</v>
      </c>
      <c r="H15" s="19">
        <v>4</v>
      </c>
      <c r="I15" s="19">
        <v>5</v>
      </c>
      <c r="J15" s="19">
        <v>4</v>
      </c>
      <c r="K15" s="19">
        <v>3</v>
      </c>
      <c r="L15" s="19">
        <v>2</v>
      </c>
      <c r="M15" s="19">
        <v>3</v>
      </c>
      <c r="N15" s="19">
        <v>0</v>
      </c>
      <c r="O15" s="19">
        <v>45</v>
      </c>
      <c r="P15" s="19">
        <v>267</v>
      </c>
      <c r="Q15" s="20">
        <v>74.17</v>
      </c>
    </row>
    <row r="16" spans="1:22" ht="15" customHeight="1" x14ac:dyDescent="0.25">
      <c r="A16" s="45">
        <v>8</v>
      </c>
      <c r="B16" s="46" t="s">
        <v>67</v>
      </c>
      <c r="C16" s="18">
        <v>22</v>
      </c>
      <c r="D16" s="19">
        <v>22</v>
      </c>
      <c r="E16" s="20">
        <v>100</v>
      </c>
      <c r="F16" s="19">
        <v>5</v>
      </c>
      <c r="G16" s="19">
        <v>5</v>
      </c>
      <c r="H16" s="19">
        <v>3</v>
      </c>
      <c r="I16" s="19">
        <v>4</v>
      </c>
      <c r="J16" s="19">
        <v>2</v>
      </c>
      <c r="K16" s="19">
        <v>2</v>
      </c>
      <c r="L16" s="19">
        <v>1</v>
      </c>
      <c r="M16" s="19">
        <v>0</v>
      </c>
      <c r="N16" s="19">
        <v>0</v>
      </c>
      <c r="O16" s="19">
        <v>22</v>
      </c>
      <c r="P16" s="19">
        <v>129</v>
      </c>
      <c r="Q16" s="20">
        <v>73.3</v>
      </c>
    </row>
    <row r="17" spans="1:17" ht="15" customHeight="1" x14ac:dyDescent="0.25">
      <c r="A17" s="45">
        <v>9</v>
      </c>
      <c r="B17" s="46" t="s">
        <v>48</v>
      </c>
      <c r="C17" s="18">
        <v>45</v>
      </c>
      <c r="D17" s="19">
        <v>45</v>
      </c>
      <c r="E17" s="20">
        <v>100</v>
      </c>
      <c r="F17" s="19">
        <v>9</v>
      </c>
      <c r="G17" s="19">
        <v>7</v>
      </c>
      <c r="H17" s="19">
        <v>8</v>
      </c>
      <c r="I17" s="19">
        <v>9</v>
      </c>
      <c r="J17" s="19">
        <v>7</v>
      </c>
      <c r="K17" s="19">
        <v>2</v>
      </c>
      <c r="L17" s="19">
        <v>3</v>
      </c>
      <c r="M17" s="19">
        <v>0</v>
      </c>
      <c r="N17" s="19">
        <v>0</v>
      </c>
      <c r="O17" s="19">
        <v>45</v>
      </c>
      <c r="P17" s="19">
        <v>254</v>
      </c>
      <c r="Q17" s="20">
        <v>70.56</v>
      </c>
    </row>
    <row r="18" spans="1:17" ht="15" customHeight="1" x14ac:dyDescent="0.25">
      <c r="A18" s="45">
        <v>10</v>
      </c>
      <c r="B18" s="46" t="s">
        <v>47</v>
      </c>
      <c r="C18" s="18">
        <v>11</v>
      </c>
      <c r="D18" s="19">
        <v>11</v>
      </c>
      <c r="E18" s="20">
        <v>100</v>
      </c>
      <c r="F18" s="19">
        <v>1</v>
      </c>
      <c r="G18" s="19">
        <v>4</v>
      </c>
      <c r="H18" s="19">
        <v>1</v>
      </c>
      <c r="I18" s="19">
        <v>2</v>
      </c>
      <c r="J18" s="19">
        <v>2</v>
      </c>
      <c r="K18" s="19">
        <v>0</v>
      </c>
      <c r="L18" s="19">
        <v>1</v>
      </c>
      <c r="M18" s="19">
        <v>0</v>
      </c>
      <c r="N18" s="19">
        <v>0</v>
      </c>
      <c r="O18" s="19">
        <v>11</v>
      </c>
      <c r="P18" s="19">
        <v>62</v>
      </c>
      <c r="Q18" s="20">
        <v>70.45</v>
      </c>
    </row>
    <row r="19" spans="1:17" ht="15" customHeight="1" x14ac:dyDescent="0.25">
      <c r="A19" s="45">
        <v>11</v>
      </c>
      <c r="B19" s="46" t="s">
        <v>100</v>
      </c>
      <c r="C19" s="18">
        <v>14</v>
      </c>
      <c r="D19" s="19">
        <v>14</v>
      </c>
      <c r="E19" s="20">
        <v>100</v>
      </c>
      <c r="F19" s="19">
        <v>4</v>
      </c>
      <c r="G19" s="19">
        <v>1</v>
      </c>
      <c r="H19" s="19">
        <v>1</v>
      </c>
      <c r="I19" s="19">
        <v>4</v>
      </c>
      <c r="J19" s="19">
        <v>2</v>
      </c>
      <c r="K19" s="19">
        <v>1</v>
      </c>
      <c r="L19" s="19">
        <v>1</v>
      </c>
      <c r="M19" s="19">
        <v>0</v>
      </c>
      <c r="N19" s="19">
        <v>0</v>
      </c>
      <c r="O19" s="19">
        <v>14</v>
      </c>
      <c r="P19" s="19">
        <v>78</v>
      </c>
      <c r="Q19" s="20">
        <v>69.64</v>
      </c>
    </row>
    <row r="20" spans="1:17" ht="15" customHeight="1" x14ac:dyDescent="0.25">
      <c r="A20" s="45">
        <v>12</v>
      </c>
      <c r="B20" s="46" t="s">
        <v>96</v>
      </c>
      <c r="C20" s="18">
        <v>20</v>
      </c>
      <c r="D20" s="19">
        <v>20</v>
      </c>
      <c r="E20" s="20">
        <v>100</v>
      </c>
      <c r="F20" s="19">
        <v>5</v>
      </c>
      <c r="G20" s="19">
        <v>2</v>
      </c>
      <c r="H20" s="19">
        <v>5</v>
      </c>
      <c r="I20" s="19">
        <v>1</v>
      </c>
      <c r="J20" s="19">
        <v>3</v>
      </c>
      <c r="K20" s="19">
        <v>2</v>
      </c>
      <c r="L20" s="19">
        <v>2</v>
      </c>
      <c r="M20" s="19">
        <v>0</v>
      </c>
      <c r="N20" s="19">
        <v>0</v>
      </c>
      <c r="O20" s="19">
        <v>20</v>
      </c>
      <c r="P20" s="19">
        <v>111</v>
      </c>
      <c r="Q20" s="20">
        <v>69.38</v>
      </c>
    </row>
    <row r="21" spans="1:17" ht="15" customHeight="1" x14ac:dyDescent="0.25">
      <c r="A21" s="45">
        <v>13</v>
      </c>
      <c r="B21" s="46" t="s">
        <v>84</v>
      </c>
      <c r="C21" s="18">
        <v>18</v>
      </c>
      <c r="D21" s="19">
        <v>18</v>
      </c>
      <c r="E21" s="20">
        <v>100</v>
      </c>
      <c r="F21" s="19">
        <v>6</v>
      </c>
      <c r="G21" s="19">
        <v>1</v>
      </c>
      <c r="H21" s="19">
        <v>2</v>
      </c>
      <c r="I21" s="19">
        <v>2</v>
      </c>
      <c r="J21" s="19">
        <v>2</v>
      </c>
      <c r="K21" s="19">
        <v>3</v>
      </c>
      <c r="L21" s="19">
        <v>1</v>
      </c>
      <c r="M21" s="19">
        <v>1</v>
      </c>
      <c r="N21" s="19">
        <v>0</v>
      </c>
      <c r="O21" s="19">
        <v>18</v>
      </c>
      <c r="P21" s="19">
        <v>97</v>
      </c>
      <c r="Q21" s="20">
        <v>67.36</v>
      </c>
    </row>
    <row r="22" spans="1:17" ht="15" customHeight="1" x14ac:dyDescent="0.25">
      <c r="A22" s="45">
        <v>14</v>
      </c>
      <c r="B22" s="46" t="s">
        <v>93</v>
      </c>
      <c r="C22" s="18">
        <v>39</v>
      </c>
      <c r="D22" s="19">
        <v>39</v>
      </c>
      <c r="E22" s="20">
        <v>100</v>
      </c>
      <c r="F22" s="19">
        <v>9</v>
      </c>
      <c r="G22" s="19">
        <v>8</v>
      </c>
      <c r="H22" s="19">
        <v>3</v>
      </c>
      <c r="I22" s="19">
        <v>2</v>
      </c>
      <c r="J22" s="19">
        <v>7</v>
      </c>
      <c r="K22" s="19">
        <v>7</v>
      </c>
      <c r="L22" s="19">
        <v>2</v>
      </c>
      <c r="M22" s="19">
        <v>1</v>
      </c>
      <c r="N22" s="19">
        <v>0</v>
      </c>
      <c r="O22" s="19">
        <v>39</v>
      </c>
      <c r="P22" s="19">
        <v>210</v>
      </c>
      <c r="Q22" s="20">
        <v>67.31</v>
      </c>
    </row>
    <row r="23" spans="1:17" ht="15" customHeight="1" x14ac:dyDescent="0.25">
      <c r="A23" s="45">
        <v>15</v>
      </c>
      <c r="B23" s="46" t="s">
        <v>63</v>
      </c>
      <c r="C23" s="18">
        <v>40</v>
      </c>
      <c r="D23" s="19">
        <v>40</v>
      </c>
      <c r="E23" s="20">
        <v>100</v>
      </c>
      <c r="F23" s="19">
        <v>5</v>
      </c>
      <c r="G23" s="19">
        <v>7</v>
      </c>
      <c r="H23" s="19">
        <v>6</v>
      </c>
      <c r="I23" s="19">
        <v>6</v>
      </c>
      <c r="J23" s="19">
        <v>9</v>
      </c>
      <c r="K23" s="19">
        <v>0</v>
      </c>
      <c r="L23" s="19">
        <v>4</v>
      </c>
      <c r="M23" s="19">
        <v>3</v>
      </c>
      <c r="N23" s="19">
        <v>0</v>
      </c>
      <c r="O23" s="19">
        <v>40</v>
      </c>
      <c r="P23" s="19">
        <v>202</v>
      </c>
      <c r="Q23" s="20">
        <v>63.13</v>
      </c>
    </row>
    <row r="24" spans="1:17" ht="15" customHeight="1" x14ac:dyDescent="0.25">
      <c r="A24" s="45">
        <v>16</v>
      </c>
      <c r="B24" s="46" t="s">
        <v>45</v>
      </c>
      <c r="C24" s="18">
        <v>18</v>
      </c>
      <c r="D24" s="19">
        <v>18</v>
      </c>
      <c r="E24" s="20">
        <v>100</v>
      </c>
      <c r="F24" s="19">
        <v>1</v>
      </c>
      <c r="G24" s="19">
        <v>4</v>
      </c>
      <c r="H24" s="19">
        <v>6</v>
      </c>
      <c r="I24" s="19">
        <v>0</v>
      </c>
      <c r="J24" s="19">
        <v>2</v>
      </c>
      <c r="K24" s="19">
        <v>2</v>
      </c>
      <c r="L24" s="19">
        <v>1</v>
      </c>
      <c r="M24" s="19">
        <v>2</v>
      </c>
      <c r="N24" s="19">
        <v>0</v>
      </c>
      <c r="O24" s="19">
        <v>18</v>
      </c>
      <c r="P24" s="19">
        <v>90</v>
      </c>
      <c r="Q24" s="20">
        <v>62.5</v>
      </c>
    </row>
    <row r="25" spans="1:17" ht="15" customHeight="1" x14ac:dyDescent="0.25">
      <c r="A25" s="45">
        <v>17</v>
      </c>
      <c r="B25" s="46" t="s">
        <v>75</v>
      </c>
      <c r="C25" s="18">
        <v>20</v>
      </c>
      <c r="D25" s="19">
        <v>20</v>
      </c>
      <c r="E25" s="20">
        <v>100</v>
      </c>
      <c r="F25" s="19">
        <v>3</v>
      </c>
      <c r="G25" s="19">
        <v>5</v>
      </c>
      <c r="H25" s="19">
        <v>1</v>
      </c>
      <c r="I25" s="19">
        <v>2</v>
      </c>
      <c r="J25" s="19">
        <v>4</v>
      </c>
      <c r="K25" s="19">
        <v>1</v>
      </c>
      <c r="L25" s="19">
        <v>1</v>
      </c>
      <c r="M25" s="19">
        <v>3</v>
      </c>
      <c r="N25" s="19">
        <v>0</v>
      </c>
      <c r="O25" s="19">
        <v>20</v>
      </c>
      <c r="P25" s="19">
        <v>99</v>
      </c>
      <c r="Q25" s="20">
        <v>61.88</v>
      </c>
    </row>
    <row r="26" spans="1:17" ht="15" customHeight="1" x14ac:dyDescent="0.25">
      <c r="A26" s="45">
        <v>18</v>
      </c>
      <c r="B26" s="46" t="s">
        <v>44</v>
      </c>
      <c r="C26" s="18">
        <v>155</v>
      </c>
      <c r="D26" s="19">
        <v>155</v>
      </c>
      <c r="E26" s="20">
        <v>100</v>
      </c>
      <c r="F26" s="19">
        <v>21</v>
      </c>
      <c r="G26" s="19">
        <v>25</v>
      </c>
      <c r="H26" s="19">
        <v>23</v>
      </c>
      <c r="I26" s="19">
        <v>20</v>
      </c>
      <c r="J26" s="19">
        <v>22</v>
      </c>
      <c r="K26" s="19">
        <v>18</v>
      </c>
      <c r="L26" s="19">
        <v>18</v>
      </c>
      <c r="M26" s="19">
        <v>8</v>
      </c>
      <c r="N26" s="19">
        <v>0</v>
      </c>
      <c r="O26" s="19">
        <v>155</v>
      </c>
      <c r="P26" s="19">
        <v>767</v>
      </c>
      <c r="Q26" s="20">
        <v>61.85</v>
      </c>
    </row>
    <row r="27" spans="1:17" ht="15" customHeight="1" x14ac:dyDescent="0.25">
      <c r="A27" s="45">
        <v>19</v>
      </c>
      <c r="B27" s="46" t="s">
        <v>55</v>
      </c>
      <c r="C27" s="18">
        <v>31</v>
      </c>
      <c r="D27" s="19">
        <v>31</v>
      </c>
      <c r="E27" s="20">
        <v>100</v>
      </c>
      <c r="F27" s="19">
        <v>7</v>
      </c>
      <c r="G27" s="19">
        <v>4</v>
      </c>
      <c r="H27" s="19">
        <v>5</v>
      </c>
      <c r="I27" s="19">
        <v>0</v>
      </c>
      <c r="J27" s="19">
        <v>4</v>
      </c>
      <c r="K27" s="19">
        <v>3</v>
      </c>
      <c r="L27" s="19">
        <v>5</v>
      </c>
      <c r="M27" s="19">
        <v>3</v>
      </c>
      <c r="N27" s="19">
        <v>0</v>
      </c>
      <c r="O27" s="19">
        <v>31</v>
      </c>
      <c r="P27" s="19">
        <v>152</v>
      </c>
      <c r="Q27" s="20">
        <v>61.29</v>
      </c>
    </row>
    <row r="28" spans="1:17" ht="15" customHeight="1" x14ac:dyDescent="0.25">
      <c r="A28" s="45">
        <v>20</v>
      </c>
      <c r="B28" s="46" t="s">
        <v>39</v>
      </c>
      <c r="C28" s="18">
        <v>100</v>
      </c>
      <c r="D28" s="19">
        <v>100</v>
      </c>
      <c r="E28" s="20">
        <v>100</v>
      </c>
      <c r="F28" s="19">
        <v>15</v>
      </c>
      <c r="G28" s="19">
        <v>17</v>
      </c>
      <c r="H28" s="19">
        <v>8</v>
      </c>
      <c r="I28" s="19">
        <v>12</v>
      </c>
      <c r="J28" s="19">
        <v>18</v>
      </c>
      <c r="K28" s="19">
        <v>15</v>
      </c>
      <c r="L28" s="19">
        <v>10</v>
      </c>
      <c r="M28" s="19">
        <v>5</v>
      </c>
      <c r="N28" s="19">
        <v>0</v>
      </c>
      <c r="O28" s="19">
        <v>100</v>
      </c>
      <c r="P28" s="19">
        <v>489</v>
      </c>
      <c r="Q28" s="20">
        <v>61.13</v>
      </c>
    </row>
    <row r="29" spans="1:17" ht="15" customHeight="1" x14ac:dyDescent="0.25">
      <c r="A29" s="45">
        <v>21</v>
      </c>
      <c r="B29" s="46" t="s">
        <v>35</v>
      </c>
      <c r="C29" s="18">
        <v>25</v>
      </c>
      <c r="D29" s="19">
        <v>25</v>
      </c>
      <c r="E29" s="20">
        <v>100</v>
      </c>
      <c r="F29" s="19">
        <v>2</v>
      </c>
      <c r="G29" s="19">
        <v>5</v>
      </c>
      <c r="H29" s="19">
        <v>4</v>
      </c>
      <c r="I29" s="19">
        <v>4</v>
      </c>
      <c r="J29" s="19">
        <v>3</v>
      </c>
      <c r="K29" s="19">
        <v>2</v>
      </c>
      <c r="L29" s="19">
        <v>4</v>
      </c>
      <c r="M29" s="19">
        <v>1</v>
      </c>
      <c r="N29" s="19">
        <v>0</v>
      </c>
      <c r="O29" s="19">
        <v>25</v>
      </c>
      <c r="P29" s="19">
        <v>122</v>
      </c>
      <c r="Q29" s="20">
        <v>61</v>
      </c>
    </row>
    <row r="30" spans="1:17" ht="15" customHeight="1" x14ac:dyDescent="0.25">
      <c r="A30" s="45">
        <v>22</v>
      </c>
      <c r="B30" s="46" t="s">
        <v>52</v>
      </c>
      <c r="C30" s="18">
        <v>92</v>
      </c>
      <c r="D30" s="19">
        <v>92</v>
      </c>
      <c r="E30" s="20">
        <v>100</v>
      </c>
      <c r="F30" s="19">
        <v>19</v>
      </c>
      <c r="G30" s="19">
        <v>9</v>
      </c>
      <c r="H30" s="19">
        <v>10</v>
      </c>
      <c r="I30" s="19">
        <v>10</v>
      </c>
      <c r="J30" s="19">
        <v>13</v>
      </c>
      <c r="K30" s="19">
        <v>10</v>
      </c>
      <c r="L30" s="19">
        <v>13</v>
      </c>
      <c r="M30" s="19">
        <v>8</v>
      </c>
      <c r="N30" s="19">
        <v>0</v>
      </c>
      <c r="O30" s="19">
        <v>92</v>
      </c>
      <c r="P30" s="19">
        <v>441</v>
      </c>
      <c r="Q30" s="20">
        <v>59.92</v>
      </c>
    </row>
    <row r="31" spans="1:17" ht="15" customHeight="1" x14ac:dyDescent="0.25">
      <c r="A31" s="45">
        <v>23</v>
      </c>
      <c r="B31" s="46" t="s">
        <v>71</v>
      </c>
      <c r="C31" s="18">
        <v>26</v>
      </c>
      <c r="D31" s="19">
        <v>26</v>
      </c>
      <c r="E31" s="20">
        <v>100</v>
      </c>
      <c r="F31" s="19">
        <v>2</v>
      </c>
      <c r="G31" s="19">
        <v>6</v>
      </c>
      <c r="H31" s="19">
        <v>4</v>
      </c>
      <c r="I31" s="19">
        <v>1</v>
      </c>
      <c r="J31" s="19">
        <v>6</v>
      </c>
      <c r="K31" s="19">
        <v>2</v>
      </c>
      <c r="L31" s="19">
        <v>2</v>
      </c>
      <c r="M31" s="19">
        <v>3</v>
      </c>
      <c r="N31" s="19">
        <v>0</v>
      </c>
      <c r="O31" s="19">
        <v>26</v>
      </c>
      <c r="P31" s="19">
        <v>124</v>
      </c>
      <c r="Q31" s="20">
        <v>59.62</v>
      </c>
    </row>
    <row r="32" spans="1:17" ht="15" customHeight="1" x14ac:dyDescent="0.25">
      <c r="A32" s="45">
        <v>24</v>
      </c>
      <c r="B32" s="46" t="s">
        <v>38</v>
      </c>
      <c r="C32" s="18">
        <v>62</v>
      </c>
      <c r="D32" s="19">
        <v>62</v>
      </c>
      <c r="E32" s="20">
        <v>100</v>
      </c>
      <c r="F32" s="19">
        <v>11</v>
      </c>
      <c r="G32" s="19">
        <v>9</v>
      </c>
      <c r="H32" s="19">
        <v>9</v>
      </c>
      <c r="I32" s="19">
        <v>3</v>
      </c>
      <c r="J32" s="19">
        <v>6</v>
      </c>
      <c r="K32" s="19">
        <v>7</v>
      </c>
      <c r="L32" s="19">
        <v>11</v>
      </c>
      <c r="M32" s="19">
        <v>6</v>
      </c>
      <c r="N32" s="19">
        <v>0</v>
      </c>
      <c r="O32" s="19">
        <v>62</v>
      </c>
      <c r="P32" s="19">
        <v>293</v>
      </c>
      <c r="Q32" s="20">
        <v>59.07</v>
      </c>
    </row>
    <row r="33" spans="1:17" ht="15" customHeight="1" x14ac:dyDescent="0.25">
      <c r="A33" s="45">
        <v>25</v>
      </c>
      <c r="B33" s="46" t="s">
        <v>64</v>
      </c>
      <c r="C33" s="18">
        <v>63</v>
      </c>
      <c r="D33" s="19">
        <v>63</v>
      </c>
      <c r="E33" s="20">
        <v>100</v>
      </c>
      <c r="F33" s="19">
        <v>9</v>
      </c>
      <c r="G33" s="19">
        <v>10</v>
      </c>
      <c r="H33" s="19">
        <v>4</v>
      </c>
      <c r="I33" s="19">
        <v>6</v>
      </c>
      <c r="J33" s="19">
        <v>13</v>
      </c>
      <c r="K33" s="19">
        <v>11</v>
      </c>
      <c r="L33" s="19">
        <v>5</v>
      </c>
      <c r="M33" s="19">
        <v>5</v>
      </c>
      <c r="N33" s="19">
        <v>0</v>
      </c>
      <c r="O33" s="19">
        <v>63</v>
      </c>
      <c r="P33" s="19">
        <v>296</v>
      </c>
      <c r="Q33" s="20">
        <v>58.73</v>
      </c>
    </row>
    <row r="34" spans="1:17" ht="15" customHeight="1" x14ac:dyDescent="0.25">
      <c r="A34" s="45">
        <v>26</v>
      </c>
      <c r="B34" s="46" t="s">
        <v>46</v>
      </c>
      <c r="C34" s="18">
        <v>117</v>
      </c>
      <c r="D34" s="19">
        <v>117</v>
      </c>
      <c r="E34" s="20">
        <v>100</v>
      </c>
      <c r="F34" s="19">
        <v>24</v>
      </c>
      <c r="G34" s="19">
        <v>18</v>
      </c>
      <c r="H34" s="19">
        <v>9</v>
      </c>
      <c r="I34" s="19">
        <v>9</v>
      </c>
      <c r="J34" s="19">
        <v>8</v>
      </c>
      <c r="K34" s="19">
        <v>19</v>
      </c>
      <c r="L34" s="19">
        <v>13</v>
      </c>
      <c r="M34" s="19">
        <v>17</v>
      </c>
      <c r="N34" s="19">
        <v>0</v>
      </c>
      <c r="O34" s="19">
        <v>117</v>
      </c>
      <c r="P34" s="19">
        <v>549</v>
      </c>
      <c r="Q34" s="20">
        <v>58.65</v>
      </c>
    </row>
    <row r="35" spans="1:17" ht="15" customHeight="1" x14ac:dyDescent="0.25">
      <c r="A35" s="45">
        <v>27</v>
      </c>
      <c r="B35" s="46" t="s">
        <v>61</v>
      </c>
      <c r="C35" s="18">
        <v>14</v>
      </c>
      <c r="D35" s="19">
        <v>14</v>
      </c>
      <c r="E35" s="20">
        <v>100</v>
      </c>
      <c r="F35" s="19">
        <v>1</v>
      </c>
      <c r="G35" s="19">
        <v>2</v>
      </c>
      <c r="H35" s="19">
        <v>2</v>
      </c>
      <c r="I35" s="19">
        <v>1</v>
      </c>
      <c r="J35" s="19">
        <v>3</v>
      </c>
      <c r="K35" s="19">
        <v>4</v>
      </c>
      <c r="L35" s="19">
        <v>1</v>
      </c>
      <c r="M35" s="19">
        <v>0</v>
      </c>
      <c r="N35" s="19">
        <v>0</v>
      </c>
      <c r="O35" s="19">
        <v>14</v>
      </c>
      <c r="P35" s="19">
        <v>65</v>
      </c>
      <c r="Q35" s="20">
        <v>58.04</v>
      </c>
    </row>
    <row r="36" spans="1:17" ht="15" customHeight="1" x14ac:dyDescent="0.25">
      <c r="A36" s="45">
        <v>28</v>
      </c>
      <c r="B36" s="46" t="s">
        <v>66</v>
      </c>
      <c r="C36" s="18">
        <v>116</v>
      </c>
      <c r="D36" s="19">
        <v>116</v>
      </c>
      <c r="E36" s="20">
        <v>100</v>
      </c>
      <c r="F36" s="19">
        <v>17</v>
      </c>
      <c r="G36" s="19">
        <v>17</v>
      </c>
      <c r="H36" s="19">
        <v>15</v>
      </c>
      <c r="I36" s="19">
        <v>11</v>
      </c>
      <c r="J36" s="19">
        <v>16</v>
      </c>
      <c r="K36" s="19">
        <v>10</v>
      </c>
      <c r="L36" s="19">
        <v>14</v>
      </c>
      <c r="M36" s="19">
        <v>16</v>
      </c>
      <c r="N36" s="19">
        <v>0</v>
      </c>
      <c r="O36" s="19">
        <v>116</v>
      </c>
      <c r="P36" s="19">
        <v>538</v>
      </c>
      <c r="Q36" s="20">
        <v>57.97</v>
      </c>
    </row>
    <row r="37" spans="1:17" ht="15" customHeight="1" x14ac:dyDescent="0.25">
      <c r="A37" s="45">
        <v>29</v>
      </c>
      <c r="B37" s="46" t="s">
        <v>88</v>
      </c>
      <c r="C37" s="18">
        <v>37</v>
      </c>
      <c r="D37" s="19">
        <v>37</v>
      </c>
      <c r="E37" s="20">
        <v>100</v>
      </c>
      <c r="F37" s="19">
        <v>3</v>
      </c>
      <c r="G37" s="19">
        <v>6</v>
      </c>
      <c r="H37" s="19">
        <v>7</v>
      </c>
      <c r="I37" s="19">
        <v>3</v>
      </c>
      <c r="J37" s="19">
        <v>5</v>
      </c>
      <c r="K37" s="19">
        <v>6</v>
      </c>
      <c r="L37" s="19">
        <v>3</v>
      </c>
      <c r="M37" s="19">
        <v>4</v>
      </c>
      <c r="N37" s="19">
        <v>0</v>
      </c>
      <c r="O37" s="19">
        <v>37</v>
      </c>
      <c r="P37" s="19">
        <v>171</v>
      </c>
      <c r="Q37" s="20">
        <v>57.77</v>
      </c>
    </row>
    <row r="38" spans="1:17" ht="15" customHeight="1" x14ac:dyDescent="0.25">
      <c r="A38" s="45">
        <v>30</v>
      </c>
      <c r="B38" s="46" t="s">
        <v>59</v>
      </c>
      <c r="C38" s="18">
        <v>35</v>
      </c>
      <c r="D38" s="19">
        <v>35</v>
      </c>
      <c r="E38" s="20">
        <v>100</v>
      </c>
      <c r="F38" s="19">
        <v>4</v>
      </c>
      <c r="G38" s="19">
        <v>5</v>
      </c>
      <c r="H38" s="19">
        <v>2</v>
      </c>
      <c r="I38" s="19">
        <v>3</v>
      </c>
      <c r="J38" s="19">
        <v>10</v>
      </c>
      <c r="K38" s="19">
        <v>6</v>
      </c>
      <c r="L38" s="19">
        <v>4</v>
      </c>
      <c r="M38" s="19">
        <v>1</v>
      </c>
      <c r="N38" s="19">
        <v>0</v>
      </c>
      <c r="O38" s="19">
        <v>35</v>
      </c>
      <c r="P38" s="19">
        <v>161</v>
      </c>
      <c r="Q38" s="20">
        <v>57.5</v>
      </c>
    </row>
    <row r="39" spans="1:17" ht="15" customHeight="1" x14ac:dyDescent="0.25">
      <c r="A39" s="45">
        <v>31</v>
      </c>
      <c r="B39" s="46" t="s">
        <v>50</v>
      </c>
      <c r="C39" s="18">
        <v>22</v>
      </c>
      <c r="D39" s="19">
        <v>22</v>
      </c>
      <c r="E39" s="20">
        <v>100</v>
      </c>
      <c r="F39" s="19">
        <v>4</v>
      </c>
      <c r="G39" s="19">
        <v>4</v>
      </c>
      <c r="H39" s="19">
        <v>2</v>
      </c>
      <c r="I39" s="19">
        <v>1</v>
      </c>
      <c r="J39" s="19">
        <v>0</v>
      </c>
      <c r="K39" s="19">
        <v>4</v>
      </c>
      <c r="L39" s="19">
        <v>5</v>
      </c>
      <c r="M39" s="19">
        <v>2</v>
      </c>
      <c r="N39" s="19">
        <v>0</v>
      </c>
      <c r="O39" s="19">
        <v>22</v>
      </c>
      <c r="P39" s="19">
        <v>101</v>
      </c>
      <c r="Q39" s="20">
        <v>57.39</v>
      </c>
    </row>
    <row r="40" spans="1:17" ht="15" customHeight="1" x14ac:dyDescent="0.25">
      <c r="A40" s="45">
        <v>32</v>
      </c>
      <c r="B40" s="46" t="s">
        <v>62</v>
      </c>
      <c r="C40" s="18">
        <v>140</v>
      </c>
      <c r="D40" s="19">
        <v>140</v>
      </c>
      <c r="E40" s="20">
        <v>100</v>
      </c>
      <c r="F40" s="19">
        <v>16</v>
      </c>
      <c r="G40" s="19">
        <v>14</v>
      </c>
      <c r="H40" s="19">
        <v>24</v>
      </c>
      <c r="I40" s="19">
        <v>17</v>
      </c>
      <c r="J40" s="19">
        <v>20</v>
      </c>
      <c r="K40" s="19">
        <v>18</v>
      </c>
      <c r="L40" s="19">
        <v>20</v>
      </c>
      <c r="M40" s="19">
        <v>11</v>
      </c>
      <c r="N40" s="19">
        <v>0</v>
      </c>
      <c r="O40" s="19">
        <v>140</v>
      </c>
      <c r="P40" s="19">
        <v>640</v>
      </c>
      <c r="Q40" s="20">
        <v>57.14</v>
      </c>
    </row>
    <row r="41" spans="1:17" ht="15" customHeight="1" x14ac:dyDescent="0.25">
      <c r="A41" s="45">
        <v>33</v>
      </c>
      <c r="B41" s="46" t="s">
        <v>76</v>
      </c>
      <c r="C41" s="18">
        <v>31</v>
      </c>
      <c r="D41" s="19">
        <v>31</v>
      </c>
      <c r="E41" s="20">
        <v>100</v>
      </c>
      <c r="F41" s="19">
        <v>3</v>
      </c>
      <c r="G41" s="19">
        <v>4</v>
      </c>
      <c r="H41" s="19">
        <v>3</v>
      </c>
      <c r="I41" s="19">
        <v>1</v>
      </c>
      <c r="J41" s="19">
        <v>11</v>
      </c>
      <c r="K41" s="19">
        <v>5</v>
      </c>
      <c r="L41" s="19">
        <v>2</v>
      </c>
      <c r="M41" s="19">
        <v>2</v>
      </c>
      <c r="N41" s="19">
        <v>0</v>
      </c>
      <c r="O41" s="19">
        <v>31</v>
      </c>
      <c r="P41" s="19">
        <v>140</v>
      </c>
      <c r="Q41" s="20">
        <v>56.45</v>
      </c>
    </row>
    <row r="42" spans="1:17" ht="15" customHeight="1" x14ac:dyDescent="0.25">
      <c r="A42" s="45">
        <v>34</v>
      </c>
      <c r="B42" s="46" t="s">
        <v>40</v>
      </c>
      <c r="C42" s="18">
        <v>173</v>
      </c>
      <c r="D42" s="19">
        <v>173</v>
      </c>
      <c r="E42" s="20">
        <v>100</v>
      </c>
      <c r="F42" s="19">
        <v>23</v>
      </c>
      <c r="G42" s="19">
        <v>20</v>
      </c>
      <c r="H42" s="19">
        <v>23</v>
      </c>
      <c r="I42" s="19">
        <v>16</v>
      </c>
      <c r="J42" s="19">
        <v>23</v>
      </c>
      <c r="K42" s="19">
        <v>24</v>
      </c>
      <c r="L42" s="19">
        <v>29</v>
      </c>
      <c r="M42" s="19">
        <v>15</v>
      </c>
      <c r="N42" s="19">
        <v>0</v>
      </c>
      <c r="O42" s="19">
        <v>173</v>
      </c>
      <c r="P42" s="19">
        <v>779</v>
      </c>
      <c r="Q42" s="20">
        <v>56.29</v>
      </c>
    </row>
    <row r="43" spans="1:17" ht="15" customHeight="1" x14ac:dyDescent="0.25">
      <c r="A43" s="45">
        <v>35</v>
      </c>
      <c r="B43" s="46" t="s">
        <v>69</v>
      </c>
      <c r="C43" s="18">
        <v>71</v>
      </c>
      <c r="D43" s="19">
        <v>71</v>
      </c>
      <c r="E43" s="20">
        <v>100</v>
      </c>
      <c r="F43" s="19">
        <v>12</v>
      </c>
      <c r="G43" s="19">
        <v>6</v>
      </c>
      <c r="H43" s="19">
        <v>6</v>
      </c>
      <c r="I43" s="19">
        <v>8</v>
      </c>
      <c r="J43" s="19">
        <v>13</v>
      </c>
      <c r="K43" s="19">
        <v>8</v>
      </c>
      <c r="L43" s="19">
        <v>11</v>
      </c>
      <c r="M43" s="19">
        <v>7</v>
      </c>
      <c r="N43" s="19">
        <v>0</v>
      </c>
      <c r="O43" s="19">
        <v>71</v>
      </c>
      <c r="P43" s="19">
        <v>319</v>
      </c>
      <c r="Q43" s="20">
        <v>56.16</v>
      </c>
    </row>
    <row r="44" spans="1:17" ht="15" customHeight="1" x14ac:dyDescent="0.25">
      <c r="A44" s="45">
        <v>36</v>
      </c>
      <c r="B44" s="46" t="s">
        <v>87</v>
      </c>
      <c r="C44" s="18">
        <v>12</v>
      </c>
      <c r="D44" s="19">
        <v>12</v>
      </c>
      <c r="E44" s="20">
        <v>100</v>
      </c>
      <c r="F44" s="19">
        <v>1</v>
      </c>
      <c r="G44" s="19">
        <v>3</v>
      </c>
      <c r="H44" s="19">
        <v>0</v>
      </c>
      <c r="I44" s="19">
        <v>0</v>
      </c>
      <c r="J44" s="19">
        <v>2</v>
      </c>
      <c r="K44" s="19">
        <v>4</v>
      </c>
      <c r="L44" s="19">
        <v>2</v>
      </c>
      <c r="M44" s="19">
        <v>0</v>
      </c>
      <c r="N44" s="19">
        <v>0</v>
      </c>
      <c r="O44" s="19">
        <v>12</v>
      </c>
      <c r="P44" s="19">
        <v>53</v>
      </c>
      <c r="Q44" s="20">
        <v>55.21</v>
      </c>
    </row>
    <row r="45" spans="1:17" ht="15" customHeight="1" x14ac:dyDescent="0.25">
      <c r="A45" s="45">
        <v>37</v>
      </c>
      <c r="B45" s="46" t="s">
        <v>49</v>
      </c>
      <c r="C45" s="18">
        <v>84</v>
      </c>
      <c r="D45" s="19">
        <v>84</v>
      </c>
      <c r="E45" s="20">
        <v>100</v>
      </c>
      <c r="F45" s="19">
        <v>8</v>
      </c>
      <c r="G45" s="19">
        <v>10</v>
      </c>
      <c r="H45" s="19">
        <v>8</v>
      </c>
      <c r="I45" s="19">
        <v>10</v>
      </c>
      <c r="J45" s="19">
        <v>15</v>
      </c>
      <c r="K45" s="19">
        <v>15</v>
      </c>
      <c r="L45" s="19">
        <v>11</v>
      </c>
      <c r="M45" s="19">
        <v>7</v>
      </c>
      <c r="N45" s="19">
        <v>0</v>
      </c>
      <c r="O45" s="19">
        <v>84</v>
      </c>
      <c r="P45" s="19">
        <v>366</v>
      </c>
      <c r="Q45" s="20">
        <v>54.46</v>
      </c>
    </row>
    <row r="46" spans="1:17" ht="15" customHeight="1" x14ac:dyDescent="0.25">
      <c r="A46" s="45">
        <v>38</v>
      </c>
      <c r="B46" s="46" t="s">
        <v>56</v>
      </c>
      <c r="C46" s="18">
        <v>31</v>
      </c>
      <c r="D46" s="19">
        <v>31</v>
      </c>
      <c r="E46" s="20">
        <v>100</v>
      </c>
      <c r="F46" s="19">
        <v>1</v>
      </c>
      <c r="G46" s="19">
        <v>6</v>
      </c>
      <c r="H46" s="19">
        <v>6</v>
      </c>
      <c r="I46" s="19">
        <v>2</v>
      </c>
      <c r="J46" s="19">
        <v>2</v>
      </c>
      <c r="K46" s="19">
        <v>6</v>
      </c>
      <c r="L46" s="19">
        <v>2</v>
      </c>
      <c r="M46" s="19">
        <v>6</v>
      </c>
      <c r="N46" s="19">
        <v>0</v>
      </c>
      <c r="O46" s="19">
        <v>31</v>
      </c>
      <c r="P46" s="19">
        <v>132</v>
      </c>
      <c r="Q46" s="20">
        <v>53.23</v>
      </c>
    </row>
    <row r="47" spans="1:17" ht="15" customHeight="1" x14ac:dyDescent="0.25">
      <c r="A47" s="45">
        <v>39</v>
      </c>
      <c r="B47" s="46" t="s">
        <v>53</v>
      </c>
      <c r="C47" s="18">
        <v>78</v>
      </c>
      <c r="D47" s="19">
        <v>78</v>
      </c>
      <c r="E47" s="20">
        <v>100</v>
      </c>
      <c r="F47" s="19">
        <v>4</v>
      </c>
      <c r="G47" s="19">
        <v>9</v>
      </c>
      <c r="H47" s="19">
        <v>10</v>
      </c>
      <c r="I47" s="19">
        <v>8</v>
      </c>
      <c r="J47" s="19">
        <v>20</v>
      </c>
      <c r="K47" s="19">
        <v>10</v>
      </c>
      <c r="L47" s="19">
        <v>7</v>
      </c>
      <c r="M47" s="19">
        <v>10</v>
      </c>
      <c r="N47" s="19">
        <v>0</v>
      </c>
      <c r="O47" s="19">
        <v>78</v>
      </c>
      <c r="P47" s="19">
        <v>329</v>
      </c>
      <c r="Q47" s="20">
        <v>52.72</v>
      </c>
    </row>
    <row r="48" spans="1:17" ht="15" customHeight="1" x14ac:dyDescent="0.25">
      <c r="A48" s="45">
        <v>40</v>
      </c>
      <c r="B48" s="46" t="s">
        <v>68</v>
      </c>
      <c r="C48" s="18">
        <v>37</v>
      </c>
      <c r="D48" s="19">
        <v>37</v>
      </c>
      <c r="E48" s="20">
        <v>100</v>
      </c>
      <c r="F48" s="19">
        <v>1</v>
      </c>
      <c r="G48" s="19">
        <v>1</v>
      </c>
      <c r="H48" s="19">
        <v>11</v>
      </c>
      <c r="I48" s="19">
        <v>1</v>
      </c>
      <c r="J48" s="19">
        <v>7</v>
      </c>
      <c r="K48" s="19">
        <v>10</v>
      </c>
      <c r="L48" s="19">
        <v>3</v>
      </c>
      <c r="M48" s="19">
        <v>3</v>
      </c>
      <c r="N48" s="19">
        <v>0</v>
      </c>
      <c r="O48" s="19">
        <v>37</v>
      </c>
      <c r="P48" s="19">
        <v>153</v>
      </c>
      <c r="Q48" s="20">
        <v>51.69</v>
      </c>
    </row>
    <row r="49" spans="1:17" ht="15" customHeight="1" x14ac:dyDescent="0.25">
      <c r="A49" s="45">
        <v>41</v>
      </c>
      <c r="B49" s="46" t="s">
        <v>78</v>
      </c>
      <c r="C49" s="18">
        <v>46</v>
      </c>
      <c r="D49" s="19">
        <v>46</v>
      </c>
      <c r="E49" s="20">
        <v>100</v>
      </c>
      <c r="F49" s="19">
        <v>2</v>
      </c>
      <c r="G49" s="19">
        <v>5</v>
      </c>
      <c r="H49" s="19">
        <v>5</v>
      </c>
      <c r="I49" s="19">
        <v>6</v>
      </c>
      <c r="J49" s="19">
        <v>8</v>
      </c>
      <c r="K49" s="19">
        <v>8</v>
      </c>
      <c r="L49" s="19">
        <v>11</v>
      </c>
      <c r="M49" s="19">
        <v>1</v>
      </c>
      <c r="N49" s="19">
        <v>0</v>
      </c>
      <c r="O49" s="19">
        <v>46</v>
      </c>
      <c r="P49" s="19">
        <v>190</v>
      </c>
      <c r="Q49" s="20">
        <v>51.63</v>
      </c>
    </row>
    <row r="50" spans="1:17" ht="15" customHeight="1" x14ac:dyDescent="0.25">
      <c r="A50" s="45">
        <v>42</v>
      </c>
      <c r="B50" s="46" t="s">
        <v>65</v>
      </c>
      <c r="C50" s="18">
        <v>97</v>
      </c>
      <c r="D50" s="19">
        <v>97</v>
      </c>
      <c r="E50" s="20">
        <v>100</v>
      </c>
      <c r="F50" s="19">
        <v>14</v>
      </c>
      <c r="G50" s="19">
        <v>10</v>
      </c>
      <c r="H50" s="19">
        <v>7</v>
      </c>
      <c r="I50" s="19">
        <v>10</v>
      </c>
      <c r="J50" s="19">
        <v>10</v>
      </c>
      <c r="K50" s="19">
        <v>15</v>
      </c>
      <c r="L50" s="19">
        <v>10</v>
      </c>
      <c r="M50" s="19">
        <v>21</v>
      </c>
      <c r="N50" s="19">
        <v>0</v>
      </c>
      <c r="O50" s="19">
        <v>97</v>
      </c>
      <c r="P50" s="19">
        <v>400</v>
      </c>
      <c r="Q50" s="20">
        <v>51.55</v>
      </c>
    </row>
    <row r="51" spans="1:17" ht="15" customHeight="1" x14ac:dyDescent="0.25">
      <c r="A51" s="45">
        <v>43</v>
      </c>
      <c r="B51" s="46" t="s">
        <v>89</v>
      </c>
      <c r="C51" s="18">
        <v>25</v>
      </c>
      <c r="D51" s="19">
        <v>25</v>
      </c>
      <c r="E51" s="20">
        <v>100</v>
      </c>
      <c r="F51" s="19">
        <v>2</v>
      </c>
      <c r="G51" s="19">
        <v>1</v>
      </c>
      <c r="H51" s="19">
        <v>5</v>
      </c>
      <c r="I51" s="19">
        <v>3</v>
      </c>
      <c r="J51" s="19">
        <v>2</v>
      </c>
      <c r="K51" s="19">
        <v>4</v>
      </c>
      <c r="L51" s="19">
        <v>5</v>
      </c>
      <c r="M51" s="19">
        <v>3</v>
      </c>
      <c r="N51" s="19">
        <v>0</v>
      </c>
      <c r="O51" s="19">
        <v>25</v>
      </c>
      <c r="P51" s="19">
        <v>101</v>
      </c>
      <c r="Q51" s="20">
        <v>50.5</v>
      </c>
    </row>
    <row r="52" spans="1:17" ht="15" customHeight="1" x14ac:dyDescent="0.25">
      <c r="A52" s="45">
        <v>44</v>
      </c>
      <c r="B52" s="46" t="s">
        <v>95</v>
      </c>
      <c r="C52" s="18">
        <v>13</v>
      </c>
      <c r="D52" s="19">
        <v>13</v>
      </c>
      <c r="E52" s="20">
        <v>100</v>
      </c>
      <c r="F52" s="19">
        <v>1</v>
      </c>
      <c r="G52" s="19">
        <v>2</v>
      </c>
      <c r="H52" s="19">
        <v>1</v>
      </c>
      <c r="I52" s="19">
        <v>0</v>
      </c>
      <c r="J52" s="19">
        <v>2</v>
      </c>
      <c r="K52" s="19">
        <v>3</v>
      </c>
      <c r="L52" s="19">
        <v>3</v>
      </c>
      <c r="M52" s="19">
        <v>1</v>
      </c>
      <c r="N52" s="19">
        <v>0</v>
      </c>
      <c r="O52" s="19">
        <v>13</v>
      </c>
      <c r="P52" s="19">
        <v>52</v>
      </c>
      <c r="Q52" s="20">
        <v>50</v>
      </c>
    </row>
    <row r="53" spans="1:17" ht="15" customHeight="1" x14ac:dyDescent="0.25">
      <c r="A53" s="45">
        <v>45</v>
      </c>
      <c r="B53" s="46" t="s">
        <v>37</v>
      </c>
      <c r="C53" s="18">
        <v>87</v>
      </c>
      <c r="D53" s="19">
        <v>87</v>
      </c>
      <c r="E53" s="20">
        <v>100</v>
      </c>
      <c r="F53" s="19">
        <v>6</v>
      </c>
      <c r="G53" s="19">
        <v>10</v>
      </c>
      <c r="H53" s="19">
        <v>5</v>
      </c>
      <c r="I53" s="19">
        <v>13</v>
      </c>
      <c r="J53" s="19">
        <v>9</v>
      </c>
      <c r="K53" s="19">
        <v>16</v>
      </c>
      <c r="L53" s="19">
        <v>14</v>
      </c>
      <c r="M53" s="19">
        <v>14</v>
      </c>
      <c r="N53" s="19">
        <v>0</v>
      </c>
      <c r="O53" s="19">
        <v>87</v>
      </c>
      <c r="P53" s="19">
        <v>339</v>
      </c>
      <c r="Q53" s="20">
        <v>48.71</v>
      </c>
    </row>
    <row r="54" spans="1:17" ht="15" customHeight="1" x14ac:dyDescent="0.25">
      <c r="A54" s="45">
        <v>46</v>
      </c>
      <c r="B54" s="46" t="s">
        <v>81</v>
      </c>
      <c r="C54" s="18">
        <v>70</v>
      </c>
      <c r="D54" s="19">
        <v>70</v>
      </c>
      <c r="E54" s="20">
        <v>100</v>
      </c>
      <c r="F54" s="19">
        <v>7</v>
      </c>
      <c r="G54" s="19">
        <v>4</v>
      </c>
      <c r="H54" s="19">
        <v>11</v>
      </c>
      <c r="I54" s="19">
        <v>2</v>
      </c>
      <c r="J54" s="19">
        <v>9</v>
      </c>
      <c r="K54" s="19">
        <v>10</v>
      </c>
      <c r="L54" s="19">
        <v>15</v>
      </c>
      <c r="M54" s="19">
        <v>12</v>
      </c>
      <c r="N54" s="19">
        <v>0</v>
      </c>
      <c r="O54" s="19">
        <v>70</v>
      </c>
      <c r="P54" s="19">
        <v>268</v>
      </c>
      <c r="Q54" s="20">
        <v>47.86</v>
      </c>
    </row>
    <row r="55" spans="1:17" ht="15" customHeight="1" x14ac:dyDescent="0.25">
      <c r="A55" s="45">
        <v>47</v>
      </c>
      <c r="B55" s="46" t="s">
        <v>51</v>
      </c>
      <c r="C55" s="18">
        <v>51</v>
      </c>
      <c r="D55" s="19">
        <v>51</v>
      </c>
      <c r="E55" s="20">
        <v>100</v>
      </c>
      <c r="F55" s="19">
        <v>3</v>
      </c>
      <c r="G55" s="19">
        <v>1</v>
      </c>
      <c r="H55" s="19">
        <v>8</v>
      </c>
      <c r="I55" s="19">
        <v>4</v>
      </c>
      <c r="J55" s="19">
        <v>10</v>
      </c>
      <c r="K55" s="19">
        <v>8</v>
      </c>
      <c r="L55" s="19">
        <v>15</v>
      </c>
      <c r="M55" s="19">
        <v>2</v>
      </c>
      <c r="N55" s="19">
        <v>0</v>
      </c>
      <c r="O55" s="19">
        <v>51</v>
      </c>
      <c r="P55" s="19">
        <v>195</v>
      </c>
      <c r="Q55" s="20">
        <v>47.79</v>
      </c>
    </row>
    <row r="56" spans="1:17" ht="15" customHeight="1" x14ac:dyDescent="0.25">
      <c r="A56" s="45">
        <v>48</v>
      </c>
      <c r="B56" s="46" t="s">
        <v>83</v>
      </c>
      <c r="C56" s="18">
        <v>76</v>
      </c>
      <c r="D56" s="19">
        <v>76</v>
      </c>
      <c r="E56" s="20">
        <v>100</v>
      </c>
      <c r="F56" s="19">
        <v>5</v>
      </c>
      <c r="G56" s="19">
        <v>6</v>
      </c>
      <c r="H56" s="19">
        <v>7</v>
      </c>
      <c r="I56" s="19">
        <v>9</v>
      </c>
      <c r="J56" s="19">
        <v>13</v>
      </c>
      <c r="K56" s="19">
        <v>11</v>
      </c>
      <c r="L56" s="19">
        <v>11</v>
      </c>
      <c r="M56" s="19">
        <v>14</v>
      </c>
      <c r="N56" s="19">
        <v>0</v>
      </c>
      <c r="O56" s="19">
        <v>76</v>
      </c>
      <c r="P56" s="19">
        <v>290</v>
      </c>
      <c r="Q56" s="20">
        <v>47.7</v>
      </c>
    </row>
    <row r="57" spans="1:17" ht="15" customHeight="1" x14ac:dyDescent="0.25">
      <c r="A57" s="45">
        <v>49</v>
      </c>
      <c r="B57" s="46" t="s">
        <v>92</v>
      </c>
      <c r="C57" s="18">
        <v>23</v>
      </c>
      <c r="D57" s="19">
        <v>23</v>
      </c>
      <c r="E57" s="20">
        <v>100</v>
      </c>
      <c r="F57" s="19">
        <v>1</v>
      </c>
      <c r="G57" s="19">
        <v>4</v>
      </c>
      <c r="H57" s="19">
        <v>2</v>
      </c>
      <c r="I57" s="19">
        <v>2</v>
      </c>
      <c r="J57" s="19">
        <v>3</v>
      </c>
      <c r="K57" s="19">
        <v>1</v>
      </c>
      <c r="L57" s="19">
        <v>4</v>
      </c>
      <c r="M57" s="19">
        <v>6</v>
      </c>
      <c r="N57" s="19">
        <v>0</v>
      </c>
      <c r="O57" s="19">
        <v>23</v>
      </c>
      <c r="P57" s="19">
        <v>87</v>
      </c>
      <c r="Q57" s="20">
        <v>47.28</v>
      </c>
    </row>
    <row r="58" spans="1:17" ht="15" customHeight="1" x14ac:dyDescent="0.25">
      <c r="A58" s="45">
        <v>50</v>
      </c>
      <c r="B58" s="46" t="s">
        <v>42</v>
      </c>
      <c r="C58" s="18">
        <v>167</v>
      </c>
      <c r="D58" s="19">
        <v>167</v>
      </c>
      <c r="E58" s="20">
        <v>100</v>
      </c>
      <c r="F58" s="19">
        <v>13</v>
      </c>
      <c r="G58" s="19">
        <v>18</v>
      </c>
      <c r="H58" s="19">
        <v>15</v>
      </c>
      <c r="I58" s="19">
        <v>10</v>
      </c>
      <c r="J58" s="19">
        <v>23</v>
      </c>
      <c r="K58" s="19">
        <v>27</v>
      </c>
      <c r="L58" s="19">
        <v>22</v>
      </c>
      <c r="M58" s="19">
        <v>39</v>
      </c>
      <c r="N58" s="19">
        <v>0</v>
      </c>
      <c r="O58" s="19">
        <v>167</v>
      </c>
      <c r="P58" s="19">
        <v>626</v>
      </c>
      <c r="Q58" s="20">
        <v>46.86</v>
      </c>
    </row>
    <row r="59" spans="1:17" ht="15" customHeight="1" x14ac:dyDescent="0.25">
      <c r="A59" s="45">
        <v>51</v>
      </c>
      <c r="B59" s="46" t="s">
        <v>94</v>
      </c>
      <c r="C59" s="18">
        <v>34</v>
      </c>
      <c r="D59" s="19">
        <v>34</v>
      </c>
      <c r="E59" s="20">
        <v>100</v>
      </c>
      <c r="F59" s="19">
        <v>0</v>
      </c>
      <c r="G59" s="19">
        <v>3</v>
      </c>
      <c r="H59" s="19">
        <v>3</v>
      </c>
      <c r="I59" s="19">
        <v>6</v>
      </c>
      <c r="J59" s="19">
        <v>4</v>
      </c>
      <c r="K59" s="19">
        <v>7</v>
      </c>
      <c r="L59" s="19">
        <v>7</v>
      </c>
      <c r="M59" s="19">
        <v>4</v>
      </c>
      <c r="N59" s="19">
        <v>0</v>
      </c>
      <c r="O59" s="19">
        <v>34</v>
      </c>
      <c r="P59" s="19">
        <v>124</v>
      </c>
      <c r="Q59" s="20">
        <v>45.59</v>
      </c>
    </row>
    <row r="60" spans="1:17" ht="15" customHeight="1" x14ac:dyDescent="0.25">
      <c r="A60" s="45">
        <v>52</v>
      </c>
      <c r="B60" s="46" t="s">
        <v>43</v>
      </c>
      <c r="C60" s="18">
        <v>64</v>
      </c>
      <c r="D60" s="19">
        <v>64</v>
      </c>
      <c r="E60" s="20">
        <v>100</v>
      </c>
      <c r="F60" s="19">
        <v>4</v>
      </c>
      <c r="G60" s="19">
        <v>6</v>
      </c>
      <c r="H60" s="19">
        <v>4</v>
      </c>
      <c r="I60" s="19">
        <v>5</v>
      </c>
      <c r="J60" s="19">
        <v>12</v>
      </c>
      <c r="K60" s="19">
        <v>10</v>
      </c>
      <c r="L60" s="19">
        <v>9</v>
      </c>
      <c r="M60" s="19">
        <v>14</v>
      </c>
      <c r="N60" s="19">
        <v>0</v>
      </c>
      <c r="O60" s="19">
        <v>64</v>
      </c>
      <c r="P60" s="19">
        <v>233</v>
      </c>
      <c r="Q60" s="20">
        <v>45.51</v>
      </c>
    </row>
    <row r="61" spans="1:17" ht="15" customHeight="1" x14ac:dyDescent="0.25">
      <c r="A61" s="45">
        <v>53</v>
      </c>
      <c r="B61" s="46" t="s">
        <v>82</v>
      </c>
      <c r="C61" s="18">
        <v>10</v>
      </c>
      <c r="D61" s="19">
        <v>10</v>
      </c>
      <c r="E61" s="20">
        <v>100</v>
      </c>
      <c r="F61" s="19">
        <v>0</v>
      </c>
      <c r="G61" s="19">
        <v>0</v>
      </c>
      <c r="H61" s="19">
        <v>0</v>
      </c>
      <c r="I61" s="19">
        <v>0</v>
      </c>
      <c r="J61" s="19">
        <v>6</v>
      </c>
      <c r="K61" s="19">
        <v>4</v>
      </c>
      <c r="L61" s="19">
        <v>0</v>
      </c>
      <c r="M61" s="19">
        <v>0</v>
      </c>
      <c r="N61" s="19">
        <v>0</v>
      </c>
      <c r="O61" s="19">
        <v>10</v>
      </c>
      <c r="P61" s="19">
        <v>36</v>
      </c>
      <c r="Q61" s="20">
        <v>45</v>
      </c>
    </row>
    <row r="62" spans="1:17" ht="15" customHeight="1" x14ac:dyDescent="0.25">
      <c r="A62" s="45">
        <v>54</v>
      </c>
      <c r="B62" s="46" t="s">
        <v>90</v>
      </c>
      <c r="C62" s="18">
        <v>52</v>
      </c>
      <c r="D62" s="19">
        <v>52</v>
      </c>
      <c r="E62" s="20">
        <v>100</v>
      </c>
      <c r="F62" s="19">
        <v>6</v>
      </c>
      <c r="G62" s="19">
        <v>2</v>
      </c>
      <c r="H62" s="19">
        <v>2</v>
      </c>
      <c r="I62" s="19">
        <v>4</v>
      </c>
      <c r="J62" s="19">
        <v>12</v>
      </c>
      <c r="K62" s="19">
        <v>5</v>
      </c>
      <c r="L62" s="19">
        <v>8</v>
      </c>
      <c r="M62" s="19">
        <v>13</v>
      </c>
      <c r="N62" s="19">
        <v>0</v>
      </c>
      <c r="O62" s="19">
        <v>52</v>
      </c>
      <c r="P62" s="19">
        <v>186</v>
      </c>
      <c r="Q62" s="20">
        <v>44.71</v>
      </c>
    </row>
    <row r="63" spans="1:17" ht="15" customHeight="1" x14ac:dyDescent="0.25">
      <c r="A63" s="45">
        <v>55</v>
      </c>
      <c r="B63" s="46" t="s">
        <v>97</v>
      </c>
      <c r="C63" s="18">
        <v>7</v>
      </c>
      <c r="D63" s="19">
        <v>7</v>
      </c>
      <c r="E63" s="20">
        <v>100</v>
      </c>
      <c r="F63" s="19">
        <v>1</v>
      </c>
      <c r="G63" s="19">
        <v>0</v>
      </c>
      <c r="H63" s="19">
        <v>0</v>
      </c>
      <c r="I63" s="19">
        <v>2</v>
      </c>
      <c r="J63" s="19">
        <v>0</v>
      </c>
      <c r="K63" s="19">
        <v>1</v>
      </c>
      <c r="L63" s="19">
        <v>1</v>
      </c>
      <c r="M63" s="19">
        <v>2</v>
      </c>
      <c r="N63" s="19">
        <v>0</v>
      </c>
      <c r="O63" s="19">
        <v>7</v>
      </c>
      <c r="P63" s="19">
        <v>25</v>
      </c>
      <c r="Q63" s="20">
        <v>44.64</v>
      </c>
    </row>
    <row r="64" spans="1:17" ht="15" customHeight="1" x14ac:dyDescent="0.25">
      <c r="A64" s="45">
        <v>56</v>
      </c>
      <c r="B64" s="46" t="s">
        <v>72</v>
      </c>
      <c r="C64" s="18">
        <v>17</v>
      </c>
      <c r="D64" s="19">
        <v>17</v>
      </c>
      <c r="E64" s="20">
        <v>100</v>
      </c>
      <c r="F64" s="19">
        <v>0</v>
      </c>
      <c r="G64" s="19">
        <v>1</v>
      </c>
      <c r="H64" s="19">
        <v>4</v>
      </c>
      <c r="I64" s="19">
        <v>1</v>
      </c>
      <c r="J64" s="19">
        <v>2</v>
      </c>
      <c r="K64" s="19">
        <v>2</v>
      </c>
      <c r="L64" s="19">
        <v>3</v>
      </c>
      <c r="M64" s="19">
        <v>4</v>
      </c>
      <c r="N64" s="19">
        <v>0</v>
      </c>
      <c r="O64" s="19">
        <v>17</v>
      </c>
      <c r="P64" s="19">
        <v>60</v>
      </c>
      <c r="Q64" s="20">
        <v>44.12</v>
      </c>
    </row>
    <row r="65" spans="1:22" ht="15" customHeight="1" x14ac:dyDescent="0.25">
      <c r="A65" s="45">
        <v>57</v>
      </c>
      <c r="B65" s="46" t="s">
        <v>54</v>
      </c>
      <c r="C65" s="18">
        <v>38</v>
      </c>
      <c r="D65" s="19">
        <v>38</v>
      </c>
      <c r="E65" s="20">
        <v>100</v>
      </c>
      <c r="F65" s="19">
        <v>2</v>
      </c>
      <c r="G65" s="19">
        <v>3</v>
      </c>
      <c r="H65" s="19">
        <v>6</v>
      </c>
      <c r="I65" s="19">
        <v>1</v>
      </c>
      <c r="J65" s="19">
        <v>4</v>
      </c>
      <c r="K65" s="19">
        <v>6</v>
      </c>
      <c r="L65" s="19">
        <v>6</v>
      </c>
      <c r="M65" s="19">
        <v>10</v>
      </c>
      <c r="N65" s="19">
        <v>0</v>
      </c>
      <c r="O65" s="19">
        <v>38</v>
      </c>
      <c r="P65" s="19">
        <v>134</v>
      </c>
      <c r="Q65" s="20">
        <v>44.08</v>
      </c>
    </row>
    <row r="66" spans="1:22" ht="15" customHeight="1" x14ac:dyDescent="0.25">
      <c r="A66" s="45">
        <v>58</v>
      </c>
      <c r="B66" s="46" t="s">
        <v>73</v>
      </c>
      <c r="C66" s="18">
        <v>66</v>
      </c>
      <c r="D66" s="19">
        <v>66</v>
      </c>
      <c r="E66" s="20">
        <v>100</v>
      </c>
      <c r="F66" s="19">
        <v>5</v>
      </c>
      <c r="G66" s="19">
        <v>5</v>
      </c>
      <c r="H66" s="19">
        <v>5</v>
      </c>
      <c r="I66" s="19">
        <v>4</v>
      </c>
      <c r="J66" s="19">
        <v>7</v>
      </c>
      <c r="K66" s="19">
        <v>12</v>
      </c>
      <c r="L66" s="19">
        <v>13</v>
      </c>
      <c r="M66" s="19">
        <v>15</v>
      </c>
      <c r="N66" s="19">
        <v>0</v>
      </c>
      <c r="O66" s="19">
        <v>66</v>
      </c>
      <c r="P66" s="19">
        <v>230</v>
      </c>
      <c r="Q66" s="20">
        <v>43.56</v>
      </c>
    </row>
    <row r="67" spans="1:22" ht="15" customHeight="1" x14ac:dyDescent="0.25">
      <c r="A67" s="45">
        <v>59</v>
      </c>
      <c r="B67" s="46" t="s">
        <v>70</v>
      </c>
      <c r="C67" s="18">
        <v>58</v>
      </c>
      <c r="D67" s="19">
        <v>58</v>
      </c>
      <c r="E67" s="20">
        <v>100</v>
      </c>
      <c r="F67" s="19">
        <v>2</v>
      </c>
      <c r="G67" s="19">
        <v>5</v>
      </c>
      <c r="H67" s="19">
        <v>6</v>
      </c>
      <c r="I67" s="19">
        <v>5</v>
      </c>
      <c r="J67" s="19">
        <v>7</v>
      </c>
      <c r="K67" s="19">
        <v>9</v>
      </c>
      <c r="L67" s="19">
        <v>11</v>
      </c>
      <c r="M67" s="19">
        <v>13</v>
      </c>
      <c r="N67" s="19">
        <v>0</v>
      </c>
      <c r="O67" s="19">
        <v>58</v>
      </c>
      <c r="P67" s="19">
        <v>202</v>
      </c>
      <c r="Q67" s="20">
        <v>43.53</v>
      </c>
    </row>
    <row r="68" spans="1:22" ht="15" customHeight="1" x14ac:dyDescent="0.25">
      <c r="A68" s="45">
        <v>60</v>
      </c>
      <c r="B68" s="46" t="s">
        <v>79</v>
      </c>
      <c r="C68" s="18">
        <v>69</v>
      </c>
      <c r="D68" s="19">
        <v>69</v>
      </c>
      <c r="E68" s="20">
        <v>100</v>
      </c>
      <c r="F68" s="19">
        <v>8</v>
      </c>
      <c r="G68" s="19">
        <v>4</v>
      </c>
      <c r="H68" s="19">
        <v>5</v>
      </c>
      <c r="I68" s="19">
        <v>2</v>
      </c>
      <c r="J68" s="19">
        <v>8</v>
      </c>
      <c r="K68" s="19">
        <v>11</v>
      </c>
      <c r="L68" s="19">
        <v>12</v>
      </c>
      <c r="M68" s="19">
        <v>19</v>
      </c>
      <c r="N68" s="19">
        <v>0</v>
      </c>
      <c r="O68" s="19">
        <v>69</v>
      </c>
      <c r="P68" s="19">
        <v>240</v>
      </c>
      <c r="Q68" s="20">
        <v>43.48</v>
      </c>
    </row>
    <row r="69" spans="1:22" ht="15" customHeight="1" x14ac:dyDescent="0.25">
      <c r="A69" s="45">
        <v>61</v>
      </c>
      <c r="B69" s="46" t="s">
        <v>91</v>
      </c>
      <c r="C69" s="18">
        <v>50</v>
      </c>
      <c r="D69" s="19">
        <v>50</v>
      </c>
      <c r="E69" s="20">
        <v>100</v>
      </c>
      <c r="F69" s="19">
        <v>2</v>
      </c>
      <c r="G69" s="19">
        <v>5</v>
      </c>
      <c r="H69" s="19">
        <v>6</v>
      </c>
      <c r="I69" s="19">
        <v>1</v>
      </c>
      <c r="J69" s="19">
        <v>5</v>
      </c>
      <c r="K69" s="19">
        <v>10</v>
      </c>
      <c r="L69" s="19">
        <v>9</v>
      </c>
      <c r="M69" s="19">
        <v>12</v>
      </c>
      <c r="N69" s="19">
        <v>0</v>
      </c>
      <c r="O69" s="19">
        <v>50</v>
      </c>
      <c r="P69" s="19">
        <v>172</v>
      </c>
      <c r="Q69" s="20">
        <v>43</v>
      </c>
    </row>
    <row r="70" spans="1:22" ht="15" customHeight="1" x14ac:dyDescent="0.25">
      <c r="A70" s="45">
        <v>62</v>
      </c>
      <c r="B70" s="46" t="s">
        <v>80</v>
      </c>
      <c r="C70" s="18">
        <v>45</v>
      </c>
      <c r="D70" s="19">
        <v>45</v>
      </c>
      <c r="E70" s="20">
        <v>100</v>
      </c>
      <c r="F70" s="19">
        <v>1</v>
      </c>
      <c r="G70" s="19">
        <v>3</v>
      </c>
      <c r="H70" s="19">
        <v>4</v>
      </c>
      <c r="I70" s="19">
        <v>5</v>
      </c>
      <c r="J70" s="19">
        <v>4</v>
      </c>
      <c r="K70" s="19">
        <v>9</v>
      </c>
      <c r="L70" s="19">
        <v>10</v>
      </c>
      <c r="M70" s="19">
        <v>9</v>
      </c>
      <c r="N70" s="19">
        <v>0</v>
      </c>
      <c r="O70" s="19">
        <v>45</v>
      </c>
      <c r="P70" s="19">
        <v>150</v>
      </c>
      <c r="Q70" s="20">
        <v>41.67</v>
      </c>
    </row>
    <row r="71" spans="1:22" ht="15" customHeight="1" x14ac:dyDescent="0.25">
      <c r="A71" s="45">
        <v>63</v>
      </c>
      <c r="B71" s="46" t="s">
        <v>77</v>
      </c>
      <c r="C71" s="18">
        <v>44</v>
      </c>
      <c r="D71" s="19">
        <v>44</v>
      </c>
      <c r="E71" s="20">
        <v>100</v>
      </c>
      <c r="F71" s="19">
        <v>2</v>
      </c>
      <c r="G71" s="19">
        <v>4</v>
      </c>
      <c r="H71" s="19">
        <v>2</v>
      </c>
      <c r="I71" s="19">
        <v>3</v>
      </c>
      <c r="J71" s="19">
        <v>5</v>
      </c>
      <c r="K71" s="19">
        <v>7</v>
      </c>
      <c r="L71" s="19">
        <v>13</v>
      </c>
      <c r="M71" s="19">
        <v>8</v>
      </c>
      <c r="N71" s="19">
        <v>0</v>
      </c>
      <c r="O71" s="19">
        <v>44</v>
      </c>
      <c r="P71" s="19">
        <v>146</v>
      </c>
      <c r="Q71" s="20">
        <v>41.48</v>
      </c>
    </row>
    <row r="72" spans="1:22" ht="15" customHeight="1" x14ac:dyDescent="0.25">
      <c r="A72" s="45">
        <v>64</v>
      </c>
      <c r="B72" s="46" t="s">
        <v>85</v>
      </c>
      <c r="C72" s="18">
        <v>113</v>
      </c>
      <c r="D72" s="19">
        <v>113</v>
      </c>
      <c r="E72" s="20">
        <v>100</v>
      </c>
      <c r="F72" s="19">
        <v>6</v>
      </c>
      <c r="G72" s="19">
        <v>8</v>
      </c>
      <c r="H72" s="19">
        <v>9</v>
      </c>
      <c r="I72" s="19">
        <v>9</v>
      </c>
      <c r="J72" s="19">
        <v>12</v>
      </c>
      <c r="K72" s="19">
        <v>16</v>
      </c>
      <c r="L72" s="19">
        <v>17</v>
      </c>
      <c r="M72" s="19">
        <v>36</v>
      </c>
      <c r="N72" s="19">
        <v>0</v>
      </c>
      <c r="O72" s="19">
        <v>113</v>
      </c>
      <c r="P72" s="19">
        <v>369</v>
      </c>
      <c r="Q72" s="20">
        <v>40.82</v>
      </c>
    </row>
    <row r="73" spans="1:22" ht="15" customHeight="1" x14ac:dyDescent="0.25">
      <c r="A73" s="45">
        <v>65</v>
      </c>
      <c r="B73" s="46" t="s">
        <v>60</v>
      </c>
      <c r="C73" s="18">
        <v>19</v>
      </c>
      <c r="D73" s="19">
        <v>19</v>
      </c>
      <c r="E73" s="20">
        <v>100</v>
      </c>
      <c r="F73" s="19">
        <v>1</v>
      </c>
      <c r="G73" s="19">
        <v>2</v>
      </c>
      <c r="H73" s="19">
        <v>0</v>
      </c>
      <c r="I73" s="19">
        <v>0</v>
      </c>
      <c r="J73" s="19">
        <v>3</v>
      </c>
      <c r="K73" s="19">
        <v>3</v>
      </c>
      <c r="L73" s="19">
        <v>5</v>
      </c>
      <c r="M73" s="19">
        <v>5</v>
      </c>
      <c r="N73" s="19">
        <v>0</v>
      </c>
      <c r="O73" s="19">
        <v>19</v>
      </c>
      <c r="P73" s="19">
        <v>58</v>
      </c>
      <c r="Q73" s="20">
        <v>38.159999999999997</v>
      </c>
    </row>
    <row r="74" spans="1:22" ht="15" customHeight="1" x14ac:dyDescent="0.25">
      <c r="A74" s="45">
        <v>66</v>
      </c>
      <c r="B74" s="46" t="s">
        <v>98</v>
      </c>
      <c r="C74" s="18">
        <v>11</v>
      </c>
      <c r="D74" s="19">
        <v>11</v>
      </c>
      <c r="E74" s="20">
        <v>100</v>
      </c>
      <c r="F74" s="19">
        <v>0</v>
      </c>
      <c r="G74" s="19">
        <v>1</v>
      </c>
      <c r="H74" s="19">
        <v>0</v>
      </c>
      <c r="I74" s="19">
        <v>1</v>
      </c>
      <c r="J74" s="19">
        <v>2</v>
      </c>
      <c r="K74" s="19">
        <v>1</v>
      </c>
      <c r="L74" s="19">
        <v>1</v>
      </c>
      <c r="M74" s="19">
        <v>5</v>
      </c>
      <c r="N74" s="19">
        <v>0</v>
      </c>
      <c r="O74" s="19">
        <v>11</v>
      </c>
      <c r="P74" s="19">
        <v>30</v>
      </c>
      <c r="Q74" s="20">
        <v>34.090000000000003</v>
      </c>
    </row>
    <row r="75" spans="1:22" ht="15" customHeight="1" x14ac:dyDescent="0.25">
      <c r="A75" s="45">
        <v>67</v>
      </c>
      <c r="B75" s="46" t="s">
        <v>99</v>
      </c>
      <c r="C75" s="18">
        <v>9</v>
      </c>
      <c r="D75" s="19">
        <v>9</v>
      </c>
      <c r="E75" s="20">
        <v>100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1</v>
      </c>
      <c r="M75" s="19">
        <v>8</v>
      </c>
      <c r="N75" s="19">
        <v>0</v>
      </c>
      <c r="O75" s="19">
        <v>9</v>
      </c>
      <c r="P75" s="19">
        <v>10</v>
      </c>
      <c r="Q75" s="20">
        <v>13.89</v>
      </c>
    </row>
    <row r="76" spans="1:22" ht="15" customHeight="1" x14ac:dyDescent="0.25">
      <c r="A76" s="69" t="s">
        <v>26</v>
      </c>
      <c r="B76" s="69"/>
      <c r="C76" s="48">
        <f>SUM(C9:C75)</f>
        <v>3324</v>
      </c>
      <c r="D76" s="48">
        <f>SUM(D9:D75)</f>
        <v>3324</v>
      </c>
      <c r="E76" s="49">
        <f>IF(C76&gt;0,ROUND((D76/C76)*100,2),0)</f>
        <v>100</v>
      </c>
      <c r="F76" s="48">
        <f>SUM(F9:F75)</f>
        <v>421</v>
      </c>
      <c r="G76" s="48">
        <f>SUM(G9:G75)</f>
        <v>391</v>
      </c>
      <c r="H76" s="48">
        <f>SUM(H9:H75)</f>
        <v>382</v>
      </c>
      <c r="I76" s="48">
        <f>SUM(I9:I75)</f>
        <v>300</v>
      </c>
      <c r="J76" s="48">
        <f>SUM(J9:J75)</f>
        <v>474</v>
      </c>
      <c r="K76" s="48">
        <f>SUM(K9:K75)</f>
        <v>459</v>
      </c>
      <c r="L76" s="48">
        <f>SUM(L9:L75)</f>
        <v>454</v>
      </c>
      <c r="M76" s="48">
        <f>SUM(M9:M75)</f>
        <v>443</v>
      </c>
      <c r="N76" s="48">
        <f>SUM(N9:N75)</f>
        <v>0</v>
      </c>
      <c r="O76" s="48">
        <f>SUM(O9:O75)</f>
        <v>3324</v>
      </c>
      <c r="P76" s="48">
        <f>SUM(P9:P75)</f>
        <v>14521</v>
      </c>
      <c r="Q76" s="49">
        <f>IF(C76&gt;0,ROUND((P76/C76)*12.5,2),0)</f>
        <v>54.61</v>
      </c>
    </row>
    <row r="77" spans="1:22" s="9" customFormat="1" ht="10.199999999999999" x14ac:dyDescent="0.25">
      <c r="A77" s="70" t="s">
        <v>24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1"/>
      <c r="R77" s="7"/>
      <c r="S77" s="8"/>
      <c r="T77" s="7"/>
      <c r="U77" s="7"/>
      <c r="V77" s="7"/>
    </row>
    <row r="78" spans="1:22" s="9" customFormat="1" ht="40.049999999999997" customHeight="1" x14ac:dyDescent="0.2">
      <c r="A78" s="76" t="s">
        <v>27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7"/>
      <c r="S78" s="8"/>
      <c r="T78" s="7"/>
      <c r="U78" s="7"/>
      <c r="V78" s="7"/>
    </row>
    <row r="79" spans="1:22" s="17" customFormat="1" ht="40.049999999999997" customHeight="1" x14ac:dyDescent="0.25">
      <c r="A79" s="77" t="s">
        <v>28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16"/>
      <c r="S79" s="15"/>
      <c r="T79" s="16"/>
      <c r="U79" s="16"/>
      <c r="V79" s="16"/>
    </row>
    <row r="1060" spans="1:22" ht="24.9" customHeight="1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  <row r="1061" spans="1:22" ht="24.9" customHeight="1" x14ac:dyDescent="0.25">
      <c r="A1061" s="14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24.9" customHeight="1" x14ac:dyDescent="0.25">
      <c r="A1079" s="14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</sheetData>
  <sheetProtection algorithmName="SHA-512" hashValue="/qOTzrGMK4K1iPw08pGLBgb6uZTzX+HJIUY/Tck9z9KuI9Hp96RbN9wcQEjonWF2hdl19LQBzq0wXO3Hur3eWg==" saltValue="Vmov5Kawy5WmePJrMmmDuA==" spinCount="100000" sheet="1" objects="1" scenarios="1"/>
  <mergeCells count="11">
    <mergeCell ref="A7:Q7"/>
    <mergeCell ref="A76:B76"/>
    <mergeCell ref="A77:Q77"/>
    <mergeCell ref="A78:Q78"/>
    <mergeCell ref="A79:Q79"/>
    <mergeCell ref="A1:Q1"/>
    <mergeCell ref="A2:Q2"/>
    <mergeCell ref="A3:Q3"/>
    <mergeCell ref="A4:Q4"/>
    <mergeCell ref="A5:Q5"/>
    <mergeCell ref="A6:Q6"/>
  </mergeCells>
  <conditionalFormatting sqref="Q9:Q75">
    <cfRule type="cellIs" dxfId="25" priority="51" operator="lessThan">
      <formula>$Q$76</formula>
    </cfRule>
    <cfRule type="cellIs" dxfId="24" priority="52" operator="greaterThanOrEqual">
      <formula>$Q$76</formula>
    </cfRule>
  </conditionalFormatting>
  <hyperlinks>
    <hyperlink ref="S2" location="Index!D11" tooltip="Click here to go back to Table of Contents" display="Index page" xr:uid="{F9D7D930-11D7-402D-9B19-09AD017C9B5F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EA6A-B87A-497D-88E2-4BCC2C8E1AD4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81</v>
      </c>
      <c r="C9" s="18">
        <v>1</v>
      </c>
      <c r="D9" s="19">
        <v>1</v>
      </c>
      <c r="E9" s="20">
        <v>100</v>
      </c>
      <c r="F9" s="19">
        <v>0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5</v>
      </c>
      <c r="Q9" s="20">
        <v>62.5</v>
      </c>
    </row>
    <row r="10" spans="1:22" ht="15" customHeight="1" x14ac:dyDescent="0.25">
      <c r="A10" s="69" t="s">
        <v>26</v>
      </c>
      <c r="B10" s="69"/>
      <c r="C10" s="48">
        <f>SUM(C9:C9)</f>
        <v>1</v>
      </c>
      <c r="D10" s="48">
        <f>SUM(D9:D9)</f>
        <v>1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0</v>
      </c>
      <c r="I10" s="48">
        <f>SUM(I9:I9)</f>
        <v>1</v>
      </c>
      <c r="J10" s="48">
        <f>SUM(J9:J9)</f>
        <v>0</v>
      </c>
      <c r="K10" s="48">
        <f>SUM(K9:K9)</f>
        <v>0</v>
      </c>
      <c r="L10" s="48">
        <f>SUM(L9:L9)</f>
        <v>0</v>
      </c>
      <c r="M10" s="48">
        <f>SUM(M9:M9)</f>
        <v>0</v>
      </c>
      <c r="N10" s="48">
        <f>SUM(N9:N9)</f>
        <v>0</v>
      </c>
      <c r="O10" s="48">
        <f>SUM(O9:O9)</f>
        <v>1</v>
      </c>
      <c r="P10" s="48">
        <f>SUM(P9:P9)</f>
        <v>5</v>
      </c>
      <c r="Q10" s="49">
        <f>IF(C10&gt;0,ROUND((P10/C10)*12.5,2),0)</f>
        <v>62.5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NWGHUcsSrXaWGaUWoG4Mb5IS19gZuZC/65AY3/0OJp7jvLfBeXu/frLTdZ93CO5KrcXHUw0OjnfIxd5uVpCsQg==" saltValue="YJCMNKjSO0CxwCwUDe2+Bg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23" priority="209" operator="lessThan">
      <formula>$Q$10</formula>
    </cfRule>
    <cfRule type="cellIs" dxfId="22" priority="210" operator="greaterThanOrEqual">
      <formula>$Q$10</formula>
    </cfRule>
  </conditionalFormatting>
  <hyperlinks>
    <hyperlink ref="S2" location="Index!D11" tooltip="Click here to go back to Table of Contents" display="Index page" xr:uid="{59D6A4B4-1AFC-4331-91EA-787181845213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4051-C99E-43D7-9B6D-C9513992A263}">
  <dimension ref="A1:V1078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107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57</v>
      </c>
      <c r="C9" s="18">
        <v>13</v>
      </c>
      <c r="D9" s="19">
        <v>13</v>
      </c>
      <c r="E9" s="20">
        <v>100</v>
      </c>
      <c r="F9" s="19">
        <v>13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13</v>
      </c>
      <c r="P9" s="19">
        <v>104</v>
      </c>
      <c r="Q9" s="20">
        <v>100</v>
      </c>
    </row>
    <row r="10" spans="1:22" ht="15" customHeight="1" x14ac:dyDescent="0.25">
      <c r="A10" s="45">
        <v>2</v>
      </c>
      <c r="B10" s="46" t="s">
        <v>58</v>
      </c>
      <c r="C10" s="18">
        <v>12</v>
      </c>
      <c r="D10" s="19">
        <v>12</v>
      </c>
      <c r="E10" s="20">
        <v>100</v>
      </c>
      <c r="F10" s="19">
        <v>11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12</v>
      </c>
      <c r="P10" s="19">
        <v>95</v>
      </c>
      <c r="Q10" s="20">
        <v>98.96</v>
      </c>
    </row>
    <row r="11" spans="1:22" ht="15" customHeight="1" x14ac:dyDescent="0.25">
      <c r="A11" s="45">
        <v>3</v>
      </c>
      <c r="B11" s="46" t="s">
        <v>36</v>
      </c>
      <c r="C11" s="18">
        <v>14</v>
      </c>
      <c r="D11" s="19">
        <v>14</v>
      </c>
      <c r="E11" s="20">
        <v>100</v>
      </c>
      <c r="F11" s="19">
        <v>12</v>
      </c>
      <c r="G11" s="19">
        <v>2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14</v>
      </c>
      <c r="P11" s="19">
        <v>110</v>
      </c>
      <c r="Q11" s="20">
        <v>98.21</v>
      </c>
    </row>
    <row r="12" spans="1:22" ht="15" customHeight="1" x14ac:dyDescent="0.25">
      <c r="A12" s="45">
        <v>4</v>
      </c>
      <c r="B12" s="46" t="s">
        <v>96</v>
      </c>
      <c r="C12" s="18">
        <v>11</v>
      </c>
      <c r="D12" s="19">
        <v>11</v>
      </c>
      <c r="E12" s="20">
        <v>100</v>
      </c>
      <c r="F12" s="19">
        <v>9</v>
      </c>
      <c r="G12" s="19">
        <v>2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11</v>
      </c>
      <c r="P12" s="19">
        <v>86</v>
      </c>
      <c r="Q12" s="20">
        <v>97.73</v>
      </c>
    </row>
    <row r="13" spans="1:22" ht="15" customHeight="1" x14ac:dyDescent="0.25">
      <c r="A13" s="45">
        <v>5</v>
      </c>
      <c r="B13" s="46" t="s">
        <v>33</v>
      </c>
      <c r="C13" s="18">
        <v>6</v>
      </c>
      <c r="D13" s="19">
        <v>6</v>
      </c>
      <c r="E13" s="20">
        <v>100</v>
      </c>
      <c r="F13" s="19">
        <v>4</v>
      </c>
      <c r="G13" s="19">
        <v>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6</v>
      </c>
      <c r="P13" s="19">
        <v>46</v>
      </c>
      <c r="Q13" s="20">
        <v>95.83</v>
      </c>
    </row>
    <row r="14" spans="1:22" ht="15" customHeight="1" x14ac:dyDescent="0.25">
      <c r="A14" s="45">
        <v>6</v>
      </c>
      <c r="B14" s="46" t="s">
        <v>41</v>
      </c>
      <c r="C14" s="18">
        <v>22</v>
      </c>
      <c r="D14" s="19">
        <v>22</v>
      </c>
      <c r="E14" s="20">
        <v>100</v>
      </c>
      <c r="F14" s="19">
        <v>5</v>
      </c>
      <c r="G14" s="19">
        <v>13</v>
      </c>
      <c r="H14" s="19">
        <v>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22</v>
      </c>
      <c r="P14" s="19">
        <v>155</v>
      </c>
      <c r="Q14" s="20">
        <v>88.07</v>
      </c>
    </row>
    <row r="15" spans="1:22" ht="15" customHeight="1" x14ac:dyDescent="0.25">
      <c r="A15" s="45">
        <v>7</v>
      </c>
      <c r="B15" s="46" t="s">
        <v>67</v>
      </c>
      <c r="C15" s="18">
        <v>18</v>
      </c>
      <c r="D15" s="19">
        <v>18</v>
      </c>
      <c r="E15" s="20">
        <v>100</v>
      </c>
      <c r="F15" s="19">
        <v>1</v>
      </c>
      <c r="G15" s="19">
        <v>8</v>
      </c>
      <c r="H15" s="19">
        <v>7</v>
      </c>
      <c r="I15" s="19">
        <v>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18</v>
      </c>
      <c r="P15" s="19">
        <v>116</v>
      </c>
      <c r="Q15" s="20">
        <v>80.56</v>
      </c>
    </row>
    <row r="16" spans="1:22" ht="15" customHeight="1" x14ac:dyDescent="0.25">
      <c r="A16" s="45">
        <v>8</v>
      </c>
      <c r="B16" s="46" t="s">
        <v>47</v>
      </c>
      <c r="C16" s="18">
        <v>19</v>
      </c>
      <c r="D16" s="19">
        <v>19</v>
      </c>
      <c r="E16" s="20">
        <v>100</v>
      </c>
      <c r="F16" s="19">
        <v>5</v>
      </c>
      <c r="G16" s="19">
        <v>5</v>
      </c>
      <c r="H16" s="19">
        <v>5</v>
      </c>
      <c r="I16" s="19">
        <v>2</v>
      </c>
      <c r="J16" s="19">
        <v>1</v>
      </c>
      <c r="K16" s="19">
        <v>1</v>
      </c>
      <c r="L16" s="19">
        <v>0</v>
      </c>
      <c r="M16" s="19">
        <v>0</v>
      </c>
      <c r="N16" s="19">
        <v>0</v>
      </c>
      <c r="O16" s="19">
        <v>19</v>
      </c>
      <c r="P16" s="19">
        <v>122</v>
      </c>
      <c r="Q16" s="20">
        <v>80.260000000000005</v>
      </c>
    </row>
    <row r="17" spans="1:17" ht="15" customHeight="1" x14ac:dyDescent="0.25">
      <c r="A17" s="45">
        <v>9</v>
      </c>
      <c r="B17" s="46" t="s">
        <v>35</v>
      </c>
      <c r="C17" s="18">
        <v>12</v>
      </c>
      <c r="D17" s="19">
        <v>12</v>
      </c>
      <c r="E17" s="20">
        <v>100</v>
      </c>
      <c r="F17" s="19">
        <v>2</v>
      </c>
      <c r="G17" s="19">
        <v>4</v>
      </c>
      <c r="H17" s="19">
        <v>4</v>
      </c>
      <c r="I17" s="19">
        <v>1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12</v>
      </c>
      <c r="P17" s="19">
        <v>77</v>
      </c>
      <c r="Q17" s="20">
        <v>80.209999999999994</v>
      </c>
    </row>
    <row r="18" spans="1:17" ht="15" customHeight="1" x14ac:dyDescent="0.25">
      <c r="A18" s="45">
        <v>10</v>
      </c>
      <c r="B18" s="46" t="s">
        <v>53</v>
      </c>
      <c r="C18" s="18">
        <v>23</v>
      </c>
      <c r="D18" s="19">
        <v>23</v>
      </c>
      <c r="E18" s="20">
        <v>100</v>
      </c>
      <c r="F18" s="19">
        <v>4</v>
      </c>
      <c r="G18" s="19">
        <v>9</v>
      </c>
      <c r="H18" s="19">
        <v>5</v>
      </c>
      <c r="I18" s="19">
        <v>2</v>
      </c>
      <c r="J18" s="19">
        <v>2</v>
      </c>
      <c r="K18" s="19">
        <v>0</v>
      </c>
      <c r="L18" s="19">
        <v>0</v>
      </c>
      <c r="M18" s="19">
        <v>1</v>
      </c>
      <c r="N18" s="19">
        <v>0</v>
      </c>
      <c r="O18" s="19">
        <v>23</v>
      </c>
      <c r="P18" s="19">
        <v>144</v>
      </c>
      <c r="Q18" s="20">
        <v>78.260000000000005</v>
      </c>
    </row>
    <row r="19" spans="1:17" ht="15" customHeight="1" x14ac:dyDescent="0.25">
      <c r="A19" s="45">
        <v>11</v>
      </c>
      <c r="B19" s="46" t="s">
        <v>56</v>
      </c>
      <c r="C19" s="18">
        <v>9</v>
      </c>
      <c r="D19" s="19">
        <v>9</v>
      </c>
      <c r="E19" s="20">
        <v>100</v>
      </c>
      <c r="F19" s="19">
        <v>1</v>
      </c>
      <c r="G19" s="19">
        <v>2</v>
      </c>
      <c r="H19" s="19">
        <v>4</v>
      </c>
      <c r="I19" s="19">
        <v>1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9</v>
      </c>
      <c r="P19" s="19">
        <v>55</v>
      </c>
      <c r="Q19" s="20">
        <v>76.39</v>
      </c>
    </row>
    <row r="20" spans="1:17" ht="15" customHeight="1" x14ac:dyDescent="0.25">
      <c r="A20" s="45">
        <v>12</v>
      </c>
      <c r="B20" s="46" t="s">
        <v>91</v>
      </c>
      <c r="C20" s="18">
        <v>50</v>
      </c>
      <c r="D20" s="19">
        <v>50</v>
      </c>
      <c r="E20" s="20">
        <v>100</v>
      </c>
      <c r="F20" s="19">
        <v>10</v>
      </c>
      <c r="G20" s="19">
        <v>13</v>
      </c>
      <c r="H20" s="19">
        <v>11</v>
      </c>
      <c r="I20" s="19">
        <v>8</v>
      </c>
      <c r="J20" s="19">
        <v>4</v>
      </c>
      <c r="K20" s="19">
        <v>3</v>
      </c>
      <c r="L20" s="19">
        <v>1</v>
      </c>
      <c r="M20" s="19">
        <v>0</v>
      </c>
      <c r="N20" s="19">
        <v>0</v>
      </c>
      <c r="O20" s="19">
        <v>50</v>
      </c>
      <c r="P20" s="19">
        <v>304</v>
      </c>
      <c r="Q20" s="20">
        <v>76</v>
      </c>
    </row>
    <row r="21" spans="1:17" ht="15" customHeight="1" x14ac:dyDescent="0.25">
      <c r="A21" s="45">
        <v>13</v>
      </c>
      <c r="B21" s="46" t="s">
        <v>39</v>
      </c>
      <c r="C21" s="18">
        <v>50</v>
      </c>
      <c r="D21" s="19">
        <v>50</v>
      </c>
      <c r="E21" s="20">
        <v>100</v>
      </c>
      <c r="F21" s="19">
        <v>7</v>
      </c>
      <c r="G21" s="19">
        <v>12</v>
      </c>
      <c r="H21" s="19">
        <v>13</v>
      </c>
      <c r="I21" s="19">
        <v>9</v>
      </c>
      <c r="J21" s="19">
        <v>6</v>
      </c>
      <c r="K21" s="19">
        <v>3</v>
      </c>
      <c r="L21" s="19">
        <v>0</v>
      </c>
      <c r="M21" s="19">
        <v>0</v>
      </c>
      <c r="N21" s="19">
        <v>0</v>
      </c>
      <c r="O21" s="19">
        <v>50</v>
      </c>
      <c r="P21" s="19">
        <v>296</v>
      </c>
      <c r="Q21" s="20">
        <v>74</v>
      </c>
    </row>
    <row r="22" spans="1:17" ht="15" customHeight="1" x14ac:dyDescent="0.25">
      <c r="A22" s="45">
        <v>14</v>
      </c>
      <c r="B22" s="46" t="s">
        <v>45</v>
      </c>
      <c r="C22" s="18">
        <v>30</v>
      </c>
      <c r="D22" s="19">
        <v>30</v>
      </c>
      <c r="E22" s="20">
        <v>100</v>
      </c>
      <c r="F22" s="19">
        <v>5</v>
      </c>
      <c r="G22" s="19">
        <v>9</v>
      </c>
      <c r="H22" s="19">
        <v>5</v>
      </c>
      <c r="I22" s="19">
        <v>5</v>
      </c>
      <c r="J22" s="19">
        <v>2</v>
      </c>
      <c r="K22" s="19">
        <v>3</v>
      </c>
      <c r="L22" s="19">
        <v>1</v>
      </c>
      <c r="M22" s="19">
        <v>0</v>
      </c>
      <c r="N22" s="19">
        <v>0</v>
      </c>
      <c r="O22" s="19">
        <v>30</v>
      </c>
      <c r="P22" s="19">
        <v>177</v>
      </c>
      <c r="Q22" s="20">
        <v>73.75</v>
      </c>
    </row>
    <row r="23" spans="1:17" ht="15" customHeight="1" x14ac:dyDescent="0.25">
      <c r="A23" s="45">
        <v>15</v>
      </c>
      <c r="B23" s="46" t="s">
        <v>94</v>
      </c>
      <c r="C23" s="18">
        <v>45</v>
      </c>
      <c r="D23" s="19">
        <v>45</v>
      </c>
      <c r="E23" s="20">
        <v>100</v>
      </c>
      <c r="F23" s="19">
        <v>3</v>
      </c>
      <c r="G23" s="19">
        <v>13</v>
      </c>
      <c r="H23" s="19">
        <v>15</v>
      </c>
      <c r="I23" s="19">
        <v>8</v>
      </c>
      <c r="J23" s="19">
        <v>3</v>
      </c>
      <c r="K23" s="19">
        <v>2</v>
      </c>
      <c r="L23" s="19">
        <v>1</v>
      </c>
      <c r="M23" s="19">
        <v>0</v>
      </c>
      <c r="N23" s="19">
        <v>0</v>
      </c>
      <c r="O23" s="19">
        <v>45</v>
      </c>
      <c r="P23" s="19">
        <v>265</v>
      </c>
      <c r="Q23" s="20">
        <v>73.61</v>
      </c>
    </row>
    <row r="24" spans="1:17" ht="15" customHeight="1" x14ac:dyDescent="0.25">
      <c r="A24" s="45">
        <v>16</v>
      </c>
      <c r="B24" s="46" t="s">
        <v>79</v>
      </c>
      <c r="C24" s="18">
        <v>12</v>
      </c>
      <c r="D24" s="19">
        <v>12</v>
      </c>
      <c r="E24" s="20">
        <v>100</v>
      </c>
      <c r="F24" s="19">
        <v>2</v>
      </c>
      <c r="G24" s="19">
        <v>1</v>
      </c>
      <c r="H24" s="19">
        <v>3</v>
      </c>
      <c r="I24" s="19">
        <v>5</v>
      </c>
      <c r="J24" s="19">
        <v>0</v>
      </c>
      <c r="K24" s="19">
        <v>1</v>
      </c>
      <c r="L24" s="19">
        <v>0</v>
      </c>
      <c r="M24" s="19">
        <v>0</v>
      </c>
      <c r="N24" s="19">
        <v>0</v>
      </c>
      <c r="O24" s="19">
        <v>12</v>
      </c>
      <c r="P24" s="19">
        <v>69</v>
      </c>
      <c r="Q24" s="20">
        <v>71.88</v>
      </c>
    </row>
    <row r="25" spans="1:17" ht="15" customHeight="1" x14ac:dyDescent="0.25">
      <c r="A25" s="45">
        <v>17</v>
      </c>
      <c r="B25" s="46" t="s">
        <v>97</v>
      </c>
      <c r="C25" s="18">
        <v>33</v>
      </c>
      <c r="D25" s="19">
        <v>33</v>
      </c>
      <c r="E25" s="20">
        <v>100</v>
      </c>
      <c r="F25" s="19">
        <v>4</v>
      </c>
      <c r="G25" s="19">
        <v>9</v>
      </c>
      <c r="H25" s="19">
        <v>8</v>
      </c>
      <c r="I25" s="19">
        <v>3</v>
      </c>
      <c r="J25" s="19">
        <v>6</v>
      </c>
      <c r="K25" s="19">
        <v>2</v>
      </c>
      <c r="L25" s="19">
        <v>0</v>
      </c>
      <c r="M25" s="19">
        <v>1</v>
      </c>
      <c r="N25" s="19">
        <v>0</v>
      </c>
      <c r="O25" s="19">
        <v>33</v>
      </c>
      <c r="P25" s="19">
        <v>189</v>
      </c>
      <c r="Q25" s="20">
        <v>71.59</v>
      </c>
    </row>
    <row r="26" spans="1:17" ht="15" customHeight="1" x14ac:dyDescent="0.25">
      <c r="A26" s="45">
        <v>18</v>
      </c>
      <c r="B26" s="46" t="s">
        <v>86</v>
      </c>
      <c r="C26" s="18">
        <v>38</v>
      </c>
      <c r="D26" s="19">
        <v>38</v>
      </c>
      <c r="E26" s="20">
        <v>100</v>
      </c>
      <c r="F26" s="19">
        <v>3</v>
      </c>
      <c r="G26" s="19">
        <v>7</v>
      </c>
      <c r="H26" s="19">
        <v>10</v>
      </c>
      <c r="I26" s="19">
        <v>10</v>
      </c>
      <c r="J26" s="19">
        <v>6</v>
      </c>
      <c r="K26" s="19">
        <v>1</v>
      </c>
      <c r="L26" s="19">
        <v>1</v>
      </c>
      <c r="M26" s="19">
        <v>0</v>
      </c>
      <c r="N26" s="19">
        <v>0</v>
      </c>
      <c r="O26" s="19">
        <v>38</v>
      </c>
      <c r="P26" s="19">
        <v>212</v>
      </c>
      <c r="Q26" s="20">
        <v>69.739999999999995</v>
      </c>
    </row>
    <row r="27" spans="1:17" ht="15" customHeight="1" x14ac:dyDescent="0.25">
      <c r="A27" s="45">
        <v>19</v>
      </c>
      <c r="B27" s="46" t="s">
        <v>64</v>
      </c>
      <c r="C27" s="18">
        <v>42</v>
      </c>
      <c r="D27" s="19">
        <v>42</v>
      </c>
      <c r="E27" s="20">
        <v>100</v>
      </c>
      <c r="F27" s="19">
        <v>2</v>
      </c>
      <c r="G27" s="19">
        <v>13</v>
      </c>
      <c r="H27" s="19">
        <v>8</v>
      </c>
      <c r="I27" s="19">
        <v>5</v>
      </c>
      <c r="J27" s="19">
        <v>7</v>
      </c>
      <c r="K27" s="19">
        <v>4</v>
      </c>
      <c r="L27" s="19">
        <v>3</v>
      </c>
      <c r="M27" s="19">
        <v>0</v>
      </c>
      <c r="N27" s="19">
        <v>0</v>
      </c>
      <c r="O27" s="19">
        <v>42</v>
      </c>
      <c r="P27" s="19">
        <v>226</v>
      </c>
      <c r="Q27" s="20">
        <v>67.260000000000005</v>
      </c>
    </row>
    <row r="28" spans="1:17" ht="15" customHeight="1" x14ac:dyDescent="0.25">
      <c r="A28" s="45">
        <v>20</v>
      </c>
      <c r="B28" s="46" t="s">
        <v>100</v>
      </c>
      <c r="C28" s="18">
        <v>24</v>
      </c>
      <c r="D28" s="19">
        <v>24</v>
      </c>
      <c r="E28" s="20">
        <v>100</v>
      </c>
      <c r="F28" s="19">
        <v>0</v>
      </c>
      <c r="G28" s="19">
        <v>6</v>
      </c>
      <c r="H28" s="19">
        <v>6</v>
      </c>
      <c r="I28" s="19">
        <v>8</v>
      </c>
      <c r="J28" s="19">
        <v>2</v>
      </c>
      <c r="K28" s="19">
        <v>0</v>
      </c>
      <c r="L28" s="19">
        <v>1</v>
      </c>
      <c r="M28" s="19">
        <v>1</v>
      </c>
      <c r="N28" s="19">
        <v>0</v>
      </c>
      <c r="O28" s="19">
        <v>24</v>
      </c>
      <c r="P28" s="19">
        <v>129</v>
      </c>
      <c r="Q28" s="20">
        <v>67.19</v>
      </c>
    </row>
    <row r="29" spans="1:17" ht="15" customHeight="1" x14ac:dyDescent="0.25">
      <c r="A29" s="45">
        <v>21</v>
      </c>
      <c r="B29" s="46" t="s">
        <v>72</v>
      </c>
      <c r="C29" s="18">
        <v>13</v>
      </c>
      <c r="D29" s="19">
        <v>13</v>
      </c>
      <c r="E29" s="20">
        <v>100</v>
      </c>
      <c r="F29" s="19">
        <v>0</v>
      </c>
      <c r="G29" s="19">
        <v>3</v>
      </c>
      <c r="H29" s="19">
        <v>3</v>
      </c>
      <c r="I29" s="19">
        <v>2</v>
      </c>
      <c r="J29" s="19">
        <v>5</v>
      </c>
      <c r="K29" s="19">
        <v>0</v>
      </c>
      <c r="L29" s="19">
        <v>0</v>
      </c>
      <c r="M29" s="19">
        <v>0</v>
      </c>
      <c r="N29" s="19">
        <v>0</v>
      </c>
      <c r="O29" s="19">
        <v>13</v>
      </c>
      <c r="P29" s="19">
        <v>69</v>
      </c>
      <c r="Q29" s="20">
        <v>66.349999999999994</v>
      </c>
    </row>
    <row r="30" spans="1:17" ht="15" customHeight="1" x14ac:dyDescent="0.25">
      <c r="A30" s="45">
        <v>22</v>
      </c>
      <c r="B30" s="46" t="s">
        <v>77</v>
      </c>
      <c r="C30" s="18">
        <v>23</v>
      </c>
      <c r="D30" s="19">
        <v>23</v>
      </c>
      <c r="E30" s="20">
        <v>100</v>
      </c>
      <c r="F30" s="19">
        <v>1</v>
      </c>
      <c r="G30" s="19">
        <v>2</v>
      </c>
      <c r="H30" s="19">
        <v>8</v>
      </c>
      <c r="I30" s="19">
        <v>8</v>
      </c>
      <c r="J30" s="19">
        <v>0</v>
      </c>
      <c r="K30" s="19">
        <v>4</v>
      </c>
      <c r="L30" s="19">
        <v>0</v>
      </c>
      <c r="M30" s="19">
        <v>0</v>
      </c>
      <c r="N30" s="19">
        <v>0</v>
      </c>
      <c r="O30" s="19">
        <v>23</v>
      </c>
      <c r="P30" s="19">
        <v>122</v>
      </c>
      <c r="Q30" s="20">
        <v>66.3</v>
      </c>
    </row>
    <row r="31" spans="1:17" ht="15" customHeight="1" x14ac:dyDescent="0.25">
      <c r="A31" s="45">
        <v>23</v>
      </c>
      <c r="B31" s="46" t="s">
        <v>51</v>
      </c>
      <c r="C31" s="18">
        <v>28</v>
      </c>
      <c r="D31" s="19">
        <v>28</v>
      </c>
      <c r="E31" s="20">
        <v>100</v>
      </c>
      <c r="F31" s="19">
        <v>4</v>
      </c>
      <c r="G31" s="19">
        <v>6</v>
      </c>
      <c r="H31" s="19">
        <v>5</v>
      </c>
      <c r="I31" s="19">
        <v>3</v>
      </c>
      <c r="J31" s="19">
        <v>4</v>
      </c>
      <c r="K31" s="19">
        <v>2</v>
      </c>
      <c r="L31" s="19">
        <v>2</v>
      </c>
      <c r="M31" s="19">
        <v>2</v>
      </c>
      <c r="N31" s="19">
        <v>0</v>
      </c>
      <c r="O31" s="19">
        <v>28</v>
      </c>
      <c r="P31" s="19">
        <v>147</v>
      </c>
      <c r="Q31" s="20">
        <v>65.63</v>
      </c>
    </row>
    <row r="32" spans="1:17" ht="15" customHeight="1" x14ac:dyDescent="0.25">
      <c r="A32" s="45">
        <v>24</v>
      </c>
      <c r="B32" s="46" t="s">
        <v>38</v>
      </c>
      <c r="C32" s="18">
        <v>81</v>
      </c>
      <c r="D32" s="19">
        <v>81</v>
      </c>
      <c r="E32" s="20">
        <v>100</v>
      </c>
      <c r="F32" s="19">
        <v>16</v>
      </c>
      <c r="G32" s="19">
        <v>14</v>
      </c>
      <c r="H32" s="19">
        <v>11</v>
      </c>
      <c r="I32" s="19">
        <v>7</v>
      </c>
      <c r="J32" s="19">
        <v>11</v>
      </c>
      <c r="K32" s="19">
        <v>10</v>
      </c>
      <c r="L32" s="19">
        <v>12</v>
      </c>
      <c r="M32" s="19">
        <v>0</v>
      </c>
      <c r="N32" s="19">
        <v>0</v>
      </c>
      <c r="O32" s="19">
        <v>81</v>
      </c>
      <c r="P32" s="19">
        <v>425</v>
      </c>
      <c r="Q32" s="20">
        <v>65.59</v>
      </c>
    </row>
    <row r="33" spans="1:17" ht="15" customHeight="1" x14ac:dyDescent="0.25">
      <c r="A33" s="45">
        <v>25</v>
      </c>
      <c r="B33" s="46" t="s">
        <v>84</v>
      </c>
      <c r="C33" s="18">
        <v>37</v>
      </c>
      <c r="D33" s="19">
        <v>37</v>
      </c>
      <c r="E33" s="20">
        <v>100</v>
      </c>
      <c r="F33" s="19">
        <v>2</v>
      </c>
      <c r="G33" s="19">
        <v>6</v>
      </c>
      <c r="H33" s="19">
        <v>10</v>
      </c>
      <c r="I33" s="19">
        <v>6</v>
      </c>
      <c r="J33" s="19">
        <v>7</v>
      </c>
      <c r="K33" s="19">
        <v>5</v>
      </c>
      <c r="L33" s="19">
        <v>1</v>
      </c>
      <c r="M33" s="19">
        <v>0</v>
      </c>
      <c r="N33" s="19">
        <v>0</v>
      </c>
      <c r="O33" s="19">
        <v>37</v>
      </c>
      <c r="P33" s="19">
        <v>193</v>
      </c>
      <c r="Q33" s="20">
        <v>65.2</v>
      </c>
    </row>
    <row r="34" spans="1:17" ht="15" customHeight="1" x14ac:dyDescent="0.25">
      <c r="A34" s="45">
        <v>26</v>
      </c>
      <c r="B34" s="46" t="s">
        <v>40</v>
      </c>
      <c r="C34" s="18">
        <v>28</v>
      </c>
      <c r="D34" s="19">
        <v>28</v>
      </c>
      <c r="E34" s="20">
        <v>100</v>
      </c>
      <c r="F34" s="19">
        <v>3</v>
      </c>
      <c r="G34" s="19">
        <v>7</v>
      </c>
      <c r="H34" s="19">
        <v>4</v>
      </c>
      <c r="I34" s="19">
        <v>2</v>
      </c>
      <c r="J34" s="19">
        <v>5</v>
      </c>
      <c r="K34" s="19">
        <v>4</v>
      </c>
      <c r="L34" s="19">
        <v>3</v>
      </c>
      <c r="M34" s="19">
        <v>0</v>
      </c>
      <c r="N34" s="19">
        <v>0</v>
      </c>
      <c r="O34" s="19">
        <v>28</v>
      </c>
      <c r="P34" s="19">
        <v>145</v>
      </c>
      <c r="Q34" s="20">
        <v>64.73</v>
      </c>
    </row>
    <row r="35" spans="1:17" ht="15" customHeight="1" x14ac:dyDescent="0.25">
      <c r="A35" s="45">
        <v>27</v>
      </c>
      <c r="B35" s="46" t="s">
        <v>42</v>
      </c>
      <c r="C35" s="18">
        <v>54</v>
      </c>
      <c r="D35" s="19">
        <v>54</v>
      </c>
      <c r="E35" s="20">
        <v>100</v>
      </c>
      <c r="F35" s="19">
        <v>8</v>
      </c>
      <c r="G35" s="19">
        <v>11</v>
      </c>
      <c r="H35" s="19">
        <v>7</v>
      </c>
      <c r="I35" s="19">
        <v>9</v>
      </c>
      <c r="J35" s="19">
        <v>2</v>
      </c>
      <c r="K35" s="19">
        <v>10</v>
      </c>
      <c r="L35" s="19">
        <v>5</v>
      </c>
      <c r="M35" s="19">
        <v>2</v>
      </c>
      <c r="N35" s="19">
        <v>0</v>
      </c>
      <c r="O35" s="19">
        <v>54</v>
      </c>
      <c r="P35" s="19">
        <v>278</v>
      </c>
      <c r="Q35" s="20">
        <v>64.349999999999994</v>
      </c>
    </row>
    <row r="36" spans="1:17" ht="15" customHeight="1" x14ac:dyDescent="0.25">
      <c r="A36" s="45">
        <v>28</v>
      </c>
      <c r="B36" s="46" t="s">
        <v>37</v>
      </c>
      <c r="C36" s="18">
        <v>39</v>
      </c>
      <c r="D36" s="19">
        <v>39</v>
      </c>
      <c r="E36" s="20">
        <v>100</v>
      </c>
      <c r="F36" s="19">
        <v>5</v>
      </c>
      <c r="G36" s="19">
        <v>3</v>
      </c>
      <c r="H36" s="19">
        <v>8</v>
      </c>
      <c r="I36" s="19">
        <v>9</v>
      </c>
      <c r="J36" s="19">
        <v>6</v>
      </c>
      <c r="K36" s="19">
        <v>5</v>
      </c>
      <c r="L36" s="19">
        <v>3</v>
      </c>
      <c r="M36" s="19">
        <v>0</v>
      </c>
      <c r="N36" s="19">
        <v>0</v>
      </c>
      <c r="O36" s="19">
        <v>39</v>
      </c>
      <c r="P36" s="19">
        <v>199</v>
      </c>
      <c r="Q36" s="20">
        <v>63.78</v>
      </c>
    </row>
    <row r="37" spans="1:17" ht="15" customHeight="1" x14ac:dyDescent="0.25">
      <c r="A37" s="45">
        <v>29</v>
      </c>
      <c r="B37" s="46" t="s">
        <v>95</v>
      </c>
      <c r="C37" s="18">
        <v>52</v>
      </c>
      <c r="D37" s="19">
        <v>52</v>
      </c>
      <c r="E37" s="20">
        <v>100</v>
      </c>
      <c r="F37" s="19">
        <v>3</v>
      </c>
      <c r="G37" s="19">
        <v>8</v>
      </c>
      <c r="H37" s="19">
        <v>15</v>
      </c>
      <c r="I37" s="19">
        <v>6</v>
      </c>
      <c r="J37" s="19">
        <v>10</v>
      </c>
      <c r="K37" s="19">
        <v>5</v>
      </c>
      <c r="L37" s="19">
        <v>5</v>
      </c>
      <c r="M37" s="19">
        <v>0</v>
      </c>
      <c r="N37" s="19">
        <v>0</v>
      </c>
      <c r="O37" s="19">
        <v>52</v>
      </c>
      <c r="P37" s="19">
        <v>265</v>
      </c>
      <c r="Q37" s="20">
        <v>63.7</v>
      </c>
    </row>
    <row r="38" spans="1:17" ht="15" customHeight="1" x14ac:dyDescent="0.25">
      <c r="A38" s="45">
        <v>30</v>
      </c>
      <c r="B38" s="46" t="s">
        <v>61</v>
      </c>
      <c r="C38" s="18">
        <v>65</v>
      </c>
      <c r="D38" s="19">
        <v>65</v>
      </c>
      <c r="E38" s="20">
        <v>100</v>
      </c>
      <c r="F38" s="19">
        <v>8</v>
      </c>
      <c r="G38" s="19">
        <v>13</v>
      </c>
      <c r="H38" s="19">
        <v>8</v>
      </c>
      <c r="I38" s="19">
        <v>10</v>
      </c>
      <c r="J38" s="19">
        <v>13</v>
      </c>
      <c r="K38" s="19">
        <v>4</v>
      </c>
      <c r="L38" s="19">
        <v>5</v>
      </c>
      <c r="M38" s="19">
        <v>4</v>
      </c>
      <c r="N38" s="19">
        <v>0</v>
      </c>
      <c r="O38" s="19">
        <v>65</v>
      </c>
      <c r="P38" s="19">
        <v>331</v>
      </c>
      <c r="Q38" s="20">
        <v>63.65</v>
      </c>
    </row>
    <row r="39" spans="1:17" ht="15" customHeight="1" x14ac:dyDescent="0.25">
      <c r="A39" s="45">
        <v>31</v>
      </c>
      <c r="B39" s="46" t="s">
        <v>43</v>
      </c>
      <c r="C39" s="18">
        <v>68</v>
      </c>
      <c r="D39" s="19">
        <v>68</v>
      </c>
      <c r="E39" s="20">
        <v>100</v>
      </c>
      <c r="F39" s="19">
        <v>9</v>
      </c>
      <c r="G39" s="19">
        <v>16</v>
      </c>
      <c r="H39" s="19">
        <v>8</v>
      </c>
      <c r="I39" s="19">
        <v>9</v>
      </c>
      <c r="J39" s="19">
        <v>7</v>
      </c>
      <c r="K39" s="19">
        <v>6</v>
      </c>
      <c r="L39" s="19">
        <v>10</v>
      </c>
      <c r="M39" s="19">
        <v>3</v>
      </c>
      <c r="N39" s="19">
        <v>0</v>
      </c>
      <c r="O39" s="19">
        <v>68</v>
      </c>
      <c r="P39" s="19">
        <v>346</v>
      </c>
      <c r="Q39" s="20">
        <v>63.6</v>
      </c>
    </row>
    <row r="40" spans="1:17" ht="15" customHeight="1" x14ac:dyDescent="0.25">
      <c r="A40" s="45">
        <v>32</v>
      </c>
      <c r="B40" s="46" t="s">
        <v>71</v>
      </c>
      <c r="C40" s="18">
        <v>41</v>
      </c>
      <c r="D40" s="19">
        <v>41</v>
      </c>
      <c r="E40" s="20">
        <v>100</v>
      </c>
      <c r="F40" s="19">
        <v>2</v>
      </c>
      <c r="G40" s="19">
        <v>3</v>
      </c>
      <c r="H40" s="19">
        <v>12</v>
      </c>
      <c r="I40" s="19">
        <v>8</v>
      </c>
      <c r="J40" s="19">
        <v>10</v>
      </c>
      <c r="K40" s="19">
        <v>2</v>
      </c>
      <c r="L40" s="19">
        <v>4</v>
      </c>
      <c r="M40" s="19">
        <v>0</v>
      </c>
      <c r="N40" s="19">
        <v>0</v>
      </c>
      <c r="O40" s="19">
        <v>41</v>
      </c>
      <c r="P40" s="19">
        <v>203</v>
      </c>
      <c r="Q40" s="20">
        <v>61.89</v>
      </c>
    </row>
    <row r="41" spans="1:17" ht="15" customHeight="1" x14ac:dyDescent="0.25">
      <c r="A41" s="45">
        <v>33</v>
      </c>
      <c r="B41" s="46" t="s">
        <v>44</v>
      </c>
      <c r="C41" s="18">
        <v>52</v>
      </c>
      <c r="D41" s="19">
        <v>52</v>
      </c>
      <c r="E41" s="20">
        <v>100</v>
      </c>
      <c r="F41" s="19">
        <v>4</v>
      </c>
      <c r="G41" s="19">
        <v>9</v>
      </c>
      <c r="H41" s="19">
        <v>8</v>
      </c>
      <c r="I41" s="19">
        <v>9</v>
      </c>
      <c r="J41" s="19">
        <v>7</v>
      </c>
      <c r="K41" s="19">
        <v>11</v>
      </c>
      <c r="L41" s="19">
        <v>3</v>
      </c>
      <c r="M41" s="19">
        <v>1</v>
      </c>
      <c r="N41" s="19">
        <v>0</v>
      </c>
      <c r="O41" s="19">
        <v>52</v>
      </c>
      <c r="P41" s="19">
        <v>256</v>
      </c>
      <c r="Q41" s="20">
        <v>61.54</v>
      </c>
    </row>
    <row r="42" spans="1:17" ht="15" customHeight="1" x14ac:dyDescent="0.25">
      <c r="A42" s="45">
        <v>34</v>
      </c>
      <c r="B42" s="46" t="s">
        <v>50</v>
      </c>
      <c r="C42" s="18">
        <v>33</v>
      </c>
      <c r="D42" s="19">
        <v>33</v>
      </c>
      <c r="E42" s="20">
        <v>100</v>
      </c>
      <c r="F42" s="19">
        <v>3</v>
      </c>
      <c r="G42" s="19">
        <v>6</v>
      </c>
      <c r="H42" s="19">
        <v>6</v>
      </c>
      <c r="I42" s="19">
        <v>5</v>
      </c>
      <c r="J42" s="19">
        <v>3</v>
      </c>
      <c r="K42" s="19">
        <v>5</v>
      </c>
      <c r="L42" s="19">
        <v>3</v>
      </c>
      <c r="M42" s="19">
        <v>2</v>
      </c>
      <c r="N42" s="19">
        <v>0</v>
      </c>
      <c r="O42" s="19">
        <v>33</v>
      </c>
      <c r="P42" s="19">
        <v>162</v>
      </c>
      <c r="Q42" s="20">
        <v>61.36</v>
      </c>
    </row>
    <row r="43" spans="1:17" ht="15" customHeight="1" x14ac:dyDescent="0.25">
      <c r="A43" s="45">
        <v>35</v>
      </c>
      <c r="B43" s="46" t="s">
        <v>63</v>
      </c>
      <c r="C43" s="18">
        <v>117</v>
      </c>
      <c r="D43" s="19">
        <v>117</v>
      </c>
      <c r="E43" s="20">
        <v>100</v>
      </c>
      <c r="F43" s="19">
        <v>7</v>
      </c>
      <c r="G43" s="19">
        <v>19</v>
      </c>
      <c r="H43" s="19">
        <v>27</v>
      </c>
      <c r="I43" s="19">
        <v>17</v>
      </c>
      <c r="J43" s="19">
        <v>17</v>
      </c>
      <c r="K43" s="19">
        <v>11</v>
      </c>
      <c r="L43" s="19">
        <v>11</v>
      </c>
      <c r="M43" s="19">
        <v>8</v>
      </c>
      <c r="N43" s="19">
        <v>0</v>
      </c>
      <c r="O43" s="19">
        <v>117</v>
      </c>
      <c r="P43" s="19">
        <v>567</v>
      </c>
      <c r="Q43" s="20">
        <v>60.58</v>
      </c>
    </row>
    <row r="44" spans="1:17" ht="15" customHeight="1" x14ac:dyDescent="0.25">
      <c r="A44" s="45">
        <v>36</v>
      </c>
      <c r="B44" s="46" t="s">
        <v>87</v>
      </c>
      <c r="C44" s="18">
        <v>33</v>
      </c>
      <c r="D44" s="19">
        <v>33</v>
      </c>
      <c r="E44" s="20">
        <v>100</v>
      </c>
      <c r="F44" s="19">
        <v>3</v>
      </c>
      <c r="G44" s="19">
        <v>5</v>
      </c>
      <c r="H44" s="19">
        <v>4</v>
      </c>
      <c r="I44" s="19">
        <v>4</v>
      </c>
      <c r="J44" s="19">
        <v>7</v>
      </c>
      <c r="K44" s="19">
        <v>8</v>
      </c>
      <c r="L44" s="19">
        <v>1</v>
      </c>
      <c r="M44" s="19">
        <v>1</v>
      </c>
      <c r="N44" s="19">
        <v>0</v>
      </c>
      <c r="O44" s="19">
        <v>33</v>
      </c>
      <c r="P44" s="19">
        <v>158</v>
      </c>
      <c r="Q44" s="20">
        <v>59.85</v>
      </c>
    </row>
    <row r="45" spans="1:17" ht="15" customHeight="1" x14ac:dyDescent="0.25">
      <c r="A45" s="45">
        <v>37</v>
      </c>
      <c r="B45" s="46" t="s">
        <v>81</v>
      </c>
      <c r="C45" s="18">
        <v>43</v>
      </c>
      <c r="D45" s="19">
        <v>43</v>
      </c>
      <c r="E45" s="20">
        <v>100</v>
      </c>
      <c r="F45" s="19">
        <v>1</v>
      </c>
      <c r="G45" s="19">
        <v>8</v>
      </c>
      <c r="H45" s="19">
        <v>6</v>
      </c>
      <c r="I45" s="19">
        <v>11</v>
      </c>
      <c r="J45" s="19">
        <v>5</v>
      </c>
      <c r="K45" s="19">
        <v>5</v>
      </c>
      <c r="L45" s="19">
        <v>5</v>
      </c>
      <c r="M45" s="19">
        <v>2</v>
      </c>
      <c r="N45" s="19">
        <v>0</v>
      </c>
      <c r="O45" s="19">
        <v>43</v>
      </c>
      <c r="P45" s="19">
        <v>202</v>
      </c>
      <c r="Q45" s="20">
        <v>58.72</v>
      </c>
    </row>
    <row r="46" spans="1:17" ht="15" customHeight="1" x14ac:dyDescent="0.25">
      <c r="A46" s="45">
        <v>38</v>
      </c>
      <c r="B46" s="46" t="s">
        <v>76</v>
      </c>
      <c r="C46" s="18">
        <v>23</v>
      </c>
      <c r="D46" s="19">
        <v>23</v>
      </c>
      <c r="E46" s="20">
        <v>100</v>
      </c>
      <c r="F46" s="19">
        <v>0</v>
      </c>
      <c r="G46" s="19">
        <v>1</v>
      </c>
      <c r="H46" s="19">
        <v>4</v>
      </c>
      <c r="I46" s="19">
        <v>9</v>
      </c>
      <c r="J46" s="19">
        <v>5</v>
      </c>
      <c r="K46" s="19">
        <v>3</v>
      </c>
      <c r="L46" s="19">
        <v>1</v>
      </c>
      <c r="M46" s="19">
        <v>0</v>
      </c>
      <c r="N46" s="19">
        <v>0</v>
      </c>
      <c r="O46" s="19">
        <v>23</v>
      </c>
      <c r="P46" s="19">
        <v>107</v>
      </c>
      <c r="Q46" s="20">
        <v>58.15</v>
      </c>
    </row>
    <row r="47" spans="1:17" ht="15" customHeight="1" x14ac:dyDescent="0.25">
      <c r="A47" s="45">
        <v>39</v>
      </c>
      <c r="B47" s="46" t="s">
        <v>99</v>
      </c>
      <c r="C47" s="18">
        <v>30</v>
      </c>
      <c r="D47" s="19">
        <v>30</v>
      </c>
      <c r="E47" s="20">
        <v>100</v>
      </c>
      <c r="F47" s="19">
        <v>2</v>
      </c>
      <c r="G47" s="19">
        <v>3</v>
      </c>
      <c r="H47" s="19">
        <v>5</v>
      </c>
      <c r="I47" s="19">
        <v>6</v>
      </c>
      <c r="J47" s="19">
        <v>6</v>
      </c>
      <c r="K47" s="19">
        <v>2</v>
      </c>
      <c r="L47" s="19">
        <v>5</v>
      </c>
      <c r="M47" s="19">
        <v>1</v>
      </c>
      <c r="N47" s="19">
        <v>0</v>
      </c>
      <c r="O47" s="19">
        <v>30</v>
      </c>
      <c r="P47" s="19">
        <v>138</v>
      </c>
      <c r="Q47" s="20">
        <v>57.5</v>
      </c>
    </row>
    <row r="48" spans="1:17" ht="15" customHeight="1" x14ac:dyDescent="0.25">
      <c r="A48" s="45">
        <v>40</v>
      </c>
      <c r="B48" s="46" t="s">
        <v>73</v>
      </c>
      <c r="C48" s="18">
        <v>35</v>
      </c>
      <c r="D48" s="19">
        <v>35</v>
      </c>
      <c r="E48" s="20">
        <v>100</v>
      </c>
      <c r="F48" s="19">
        <v>4</v>
      </c>
      <c r="G48" s="19">
        <v>4</v>
      </c>
      <c r="H48" s="19">
        <v>5</v>
      </c>
      <c r="I48" s="19">
        <v>6</v>
      </c>
      <c r="J48" s="19">
        <v>4</v>
      </c>
      <c r="K48" s="19">
        <v>3</v>
      </c>
      <c r="L48" s="19">
        <v>7</v>
      </c>
      <c r="M48" s="19">
        <v>2</v>
      </c>
      <c r="N48" s="19">
        <v>0</v>
      </c>
      <c r="O48" s="19">
        <v>35</v>
      </c>
      <c r="P48" s="19">
        <v>161</v>
      </c>
      <c r="Q48" s="20">
        <v>57.5</v>
      </c>
    </row>
    <row r="49" spans="1:17" ht="15" customHeight="1" x14ac:dyDescent="0.25">
      <c r="A49" s="45">
        <v>41</v>
      </c>
      <c r="B49" s="46" t="s">
        <v>62</v>
      </c>
      <c r="C49" s="18">
        <v>105</v>
      </c>
      <c r="D49" s="19">
        <v>105</v>
      </c>
      <c r="E49" s="20">
        <v>100</v>
      </c>
      <c r="F49" s="19">
        <v>12</v>
      </c>
      <c r="G49" s="19">
        <v>15</v>
      </c>
      <c r="H49" s="19">
        <v>15</v>
      </c>
      <c r="I49" s="19">
        <v>11</v>
      </c>
      <c r="J49" s="19">
        <v>13</v>
      </c>
      <c r="K49" s="19">
        <v>16</v>
      </c>
      <c r="L49" s="19">
        <v>13</v>
      </c>
      <c r="M49" s="19">
        <v>10</v>
      </c>
      <c r="N49" s="19">
        <v>0</v>
      </c>
      <c r="O49" s="19">
        <v>105</v>
      </c>
      <c r="P49" s="19">
        <v>482</v>
      </c>
      <c r="Q49" s="20">
        <v>57.38</v>
      </c>
    </row>
    <row r="50" spans="1:17" ht="15" customHeight="1" x14ac:dyDescent="0.25">
      <c r="A50" s="45">
        <v>42</v>
      </c>
      <c r="B50" s="46" t="s">
        <v>55</v>
      </c>
      <c r="C50" s="18">
        <v>58</v>
      </c>
      <c r="D50" s="19">
        <v>58</v>
      </c>
      <c r="E50" s="20">
        <v>100</v>
      </c>
      <c r="F50" s="19">
        <v>4</v>
      </c>
      <c r="G50" s="19">
        <v>7</v>
      </c>
      <c r="H50" s="19">
        <v>13</v>
      </c>
      <c r="I50" s="19">
        <v>6</v>
      </c>
      <c r="J50" s="19">
        <v>8</v>
      </c>
      <c r="K50" s="19">
        <v>8</v>
      </c>
      <c r="L50" s="19">
        <v>9</v>
      </c>
      <c r="M50" s="19">
        <v>3</v>
      </c>
      <c r="N50" s="19">
        <v>0</v>
      </c>
      <c r="O50" s="19">
        <v>58</v>
      </c>
      <c r="P50" s="19">
        <v>266</v>
      </c>
      <c r="Q50" s="20">
        <v>57.33</v>
      </c>
    </row>
    <row r="51" spans="1:17" ht="15" customHeight="1" x14ac:dyDescent="0.25">
      <c r="A51" s="45">
        <v>43</v>
      </c>
      <c r="B51" s="46" t="s">
        <v>49</v>
      </c>
      <c r="C51" s="18">
        <v>49</v>
      </c>
      <c r="D51" s="19">
        <v>49</v>
      </c>
      <c r="E51" s="20">
        <v>100</v>
      </c>
      <c r="F51" s="19">
        <v>6</v>
      </c>
      <c r="G51" s="19">
        <v>6</v>
      </c>
      <c r="H51" s="19">
        <v>4</v>
      </c>
      <c r="I51" s="19">
        <v>6</v>
      </c>
      <c r="J51" s="19">
        <v>10</v>
      </c>
      <c r="K51" s="19">
        <v>9</v>
      </c>
      <c r="L51" s="19">
        <v>5</v>
      </c>
      <c r="M51" s="19">
        <v>3</v>
      </c>
      <c r="N51" s="19">
        <v>0</v>
      </c>
      <c r="O51" s="19">
        <v>49</v>
      </c>
      <c r="P51" s="19">
        <v>224</v>
      </c>
      <c r="Q51" s="20">
        <v>57.14</v>
      </c>
    </row>
    <row r="52" spans="1:17" ht="15" customHeight="1" x14ac:dyDescent="0.25">
      <c r="A52" s="45">
        <v>44</v>
      </c>
      <c r="B52" s="46" t="s">
        <v>90</v>
      </c>
      <c r="C52" s="18">
        <v>68</v>
      </c>
      <c r="D52" s="19">
        <v>68</v>
      </c>
      <c r="E52" s="20">
        <v>100</v>
      </c>
      <c r="F52" s="19">
        <v>4</v>
      </c>
      <c r="G52" s="19">
        <v>6</v>
      </c>
      <c r="H52" s="19">
        <v>9</v>
      </c>
      <c r="I52" s="19">
        <v>14</v>
      </c>
      <c r="J52" s="19">
        <v>12</v>
      </c>
      <c r="K52" s="19">
        <v>13</v>
      </c>
      <c r="L52" s="19">
        <v>10</v>
      </c>
      <c r="M52" s="19">
        <v>0</v>
      </c>
      <c r="N52" s="19">
        <v>0</v>
      </c>
      <c r="O52" s="19">
        <v>68</v>
      </c>
      <c r="P52" s="19">
        <v>305</v>
      </c>
      <c r="Q52" s="20">
        <v>56.07</v>
      </c>
    </row>
    <row r="53" spans="1:17" ht="15" customHeight="1" x14ac:dyDescent="0.25">
      <c r="A53" s="45">
        <v>45</v>
      </c>
      <c r="B53" s="46" t="s">
        <v>88</v>
      </c>
      <c r="C53" s="18">
        <v>80</v>
      </c>
      <c r="D53" s="19">
        <v>80</v>
      </c>
      <c r="E53" s="20">
        <v>100</v>
      </c>
      <c r="F53" s="19">
        <v>6</v>
      </c>
      <c r="G53" s="19">
        <v>12</v>
      </c>
      <c r="H53" s="19">
        <v>14</v>
      </c>
      <c r="I53" s="19">
        <v>7</v>
      </c>
      <c r="J53" s="19">
        <v>10</v>
      </c>
      <c r="K53" s="19">
        <v>9</v>
      </c>
      <c r="L53" s="19">
        <v>14</v>
      </c>
      <c r="M53" s="19">
        <v>8</v>
      </c>
      <c r="N53" s="19">
        <v>0</v>
      </c>
      <c r="O53" s="19">
        <v>80</v>
      </c>
      <c r="P53" s="19">
        <v>354</v>
      </c>
      <c r="Q53" s="20">
        <v>55.31</v>
      </c>
    </row>
    <row r="54" spans="1:17" ht="15" customHeight="1" x14ac:dyDescent="0.25">
      <c r="A54" s="45">
        <v>46</v>
      </c>
      <c r="B54" s="46" t="s">
        <v>34</v>
      </c>
      <c r="C54" s="18">
        <v>28</v>
      </c>
      <c r="D54" s="19">
        <v>28</v>
      </c>
      <c r="E54" s="20">
        <v>100</v>
      </c>
      <c r="F54" s="19">
        <v>3</v>
      </c>
      <c r="G54" s="19">
        <v>5</v>
      </c>
      <c r="H54" s="19">
        <v>3</v>
      </c>
      <c r="I54" s="19">
        <v>3</v>
      </c>
      <c r="J54" s="19">
        <v>2</v>
      </c>
      <c r="K54" s="19">
        <v>3</v>
      </c>
      <c r="L54" s="19">
        <v>4</v>
      </c>
      <c r="M54" s="19">
        <v>5</v>
      </c>
      <c r="N54" s="19">
        <v>0</v>
      </c>
      <c r="O54" s="19">
        <v>28</v>
      </c>
      <c r="P54" s="19">
        <v>122</v>
      </c>
      <c r="Q54" s="20">
        <v>54.46</v>
      </c>
    </row>
    <row r="55" spans="1:17" ht="15" customHeight="1" x14ac:dyDescent="0.25">
      <c r="A55" s="45">
        <v>47</v>
      </c>
      <c r="B55" s="46" t="s">
        <v>82</v>
      </c>
      <c r="C55" s="18">
        <v>64</v>
      </c>
      <c r="D55" s="19">
        <v>64</v>
      </c>
      <c r="E55" s="20">
        <v>100</v>
      </c>
      <c r="F55" s="19">
        <v>7</v>
      </c>
      <c r="G55" s="19">
        <v>6</v>
      </c>
      <c r="H55" s="19">
        <v>5</v>
      </c>
      <c r="I55" s="19">
        <v>16</v>
      </c>
      <c r="J55" s="19">
        <v>4</v>
      </c>
      <c r="K55" s="19">
        <v>6</v>
      </c>
      <c r="L55" s="19">
        <v>15</v>
      </c>
      <c r="M55" s="19">
        <v>5</v>
      </c>
      <c r="N55" s="19">
        <v>0</v>
      </c>
      <c r="O55" s="19">
        <v>64</v>
      </c>
      <c r="P55" s="19">
        <v>277</v>
      </c>
      <c r="Q55" s="20">
        <v>54.1</v>
      </c>
    </row>
    <row r="56" spans="1:17" ht="15" customHeight="1" x14ac:dyDescent="0.25">
      <c r="A56" s="45">
        <v>48</v>
      </c>
      <c r="B56" s="46" t="s">
        <v>52</v>
      </c>
      <c r="C56" s="18">
        <v>31</v>
      </c>
      <c r="D56" s="19">
        <v>31</v>
      </c>
      <c r="E56" s="20">
        <v>100</v>
      </c>
      <c r="F56" s="19">
        <v>3</v>
      </c>
      <c r="G56" s="19">
        <v>2</v>
      </c>
      <c r="H56" s="19">
        <v>7</v>
      </c>
      <c r="I56" s="19">
        <v>2</v>
      </c>
      <c r="J56" s="19">
        <v>5</v>
      </c>
      <c r="K56" s="19">
        <v>3</v>
      </c>
      <c r="L56" s="19">
        <v>6</v>
      </c>
      <c r="M56" s="19">
        <v>3</v>
      </c>
      <c r="N56" s="19">
        <v>0</v>
      </c>
      <c r="O56" s="19">
        <v>31</v>
      </c>
      <c r="P56" s="19">
        <v>134</v>
      </c>
      <c r="Q56" s="20">
        <v>54.03</v>
      </c>
    </row>
    <row r="57" spans="1:17" ht="15" customHeight="1" x14ac:dyDescent="0.25">
      <c r="A57" s="45">
        <v>49</v>
      </c>
      <c r="B57" s="46" t="s">
        <v>60</v>
      </c>
      <c r="C57" s="18">
        <v>60</v>
      </c>
      <c r="D57" s="19">
        <v>60</v>
      </c>
      <c r="E57" s="20">
        <v>100</v>
      </c>
      <c r="F57" s="19">
        <v>5</v>
      </c>
      <c r="G57" s="19">
        <v>5</v>
      </c>
      <c r="H57" s="19">
        <v>9</v>
      </c>
      <c r="I57" s="19">
        <v>13</v>
      </c>
      <c r="J57" s="19">
        <v>6</v>
      </c>
      <c r="K57" s="19">
        <v>6</v>
      </c>
      <c r="L57" s="19">
        <v>6</v>
      </c>
      <c r="M57" s="19">
        <v>10</v>
      </c>
      <c r="N57" s="19">
        <v>0</v>
      </c>
      <c r="O57" s="19">
        <v>60</v>
      </c>
      <c r="P57" s="19">
        <v>258</v>
      </c>
      <c r="Q57" s="20">
        <v>53.75</v>
      </c>
    </row>
    <row r="58" spans="1:17" ht="15" customHeight="1" x14ac:dyDescent="0.25">
      <c r="A58" s="45">
        <v>50</v>
      </c>
      <c r="B58" s="46" t="s">
        <v>74</v>
      </c>
      <c r="C58" s="18">
        <v>42</v>
      </c>
      <c r="D58" s="19">
        <v>42</v>
      </c>
      <c r="E58" s="20">
        <v>100</v>
      </c>
      <c r="F58" s="19">
        <v>1</v>
      </c>
      <c r="G58" s="19">
        <v>4</v>
      </c>
      <c r="H58" s="19">
        <v>5</v>
      </c>
      <c r="I58" s="19">
        <v>8</v>
      </c>
      <c r="J58" s="19">
        <v>9</v>
      </c>
      <c r="K58" s="19">
        <v>7</v>
      </c>
      <c r="L58" s="19">
        <v>7</v>
      </c>
      <c r="M58" s="19">
        <v>1</v>
      </c>
      <c r="N58" s="19">
        <v>0</v>
      </c>
      <c r="O58" s="19">
        <v>42</v>
      </c>
      <c r="P58" s="19">
        <v>178</v>
      </c>
      <c r="Q58" s="20">
        <v>52.98</v>
      </c>
    </row>
    <row r="59" spans="1:17" ht="15" customHeight="1" x14ac:dyDescent="0.25">
      <c r="A59" s="45">
        <v>51</v>
      </c>
      <c r="B59" s="46" t="s">
        <v>46</v>
      </c>
      <c r="C59" s="18">
        <v>64</v>
      </c>
      <c r="D59" s="19">
        <v>64</v>
      </c>
      <c r="E59" s="20">
        <v>100</v>
      </c>
      <c r="F59" s="19">
        <v>8</v>
      </c>
      <c r="G59" s="19">
        <v>7</v>
      </c>
      <c r="H59" s="19">
        <v>6</v>
      </c>
      <c r="I59" s="19">
        <v>5</v>
      </c>
      <c r="J59" s="19">
        <v>10</v>
      </c>
      <c r="K59" s="19">
        <v>8</v>
      </c>
      <c r="L59" s="19">
        <v>12</v>
      </c>
      <c r="M59" s="19">
        <v>8</v>
      </c>
      <c r="N59" s="19">
        <v>0</v>
      </c>
      <c r="O59" s="19">
        <v>64</v>
      </c>
      <c r="P59" s="19">
        <v>270</v>
      </c>
      <c r="Q59" s="20">
        <v>52.73</v>
      </c>
    </row>
    <row r="60" spans="1:17" ht="15" customHeight="1" x14ac:dyDescent="0.25">
      <c r="A60" s="45">
        <v>52</v>
      </c>
      <c r="B60" s="46" t="s">
        <v>65</v>
      </c>
      <c r="C60" s="18">
        <v>28</v>
      </c>
      <c r="D60" s="19">
        <v>28</v>
      </c>
      <c r="E60" s="20">
        <v>100</v>
      </c>
      <c r="F60" s="19">
        <v>3</v>
      </c>
      <c r="G60" s="19">
        <v>2</v>
      </c>
      <c r="H60" s="19">
        <v>2</v>
      </c>
      <c r="I60" s="19">
        <v>6</v>
      </c>
      <c r="J60" s="19">
        <v>3</v>
      </c>
      <c r="K60" s="19">
        <v>4</v>
      </c>
      <c r="L60" s="19">
        <v>6</v>
      </c>
      <c r="M60" s="19">
        <v>2</v>
      </c>
      <c r="N60" s="19">
        <v>0</v>
      </c>
      <c r="O60" s="19">
        <v>28</v>
      </c>
      <c r="P60" s="19">
        <v>118</v>
      </c>
      <c r="Q60" s="20">
        <v>52.68</v>
      </c>
    </row>
    <row r="61" spans="1:17" ht="15" customHeight="1" x14ac:dyDescent="0.25">
      <c r="A61" s="45">
        <v>53</v>
      </c>
      <c r="B61" s="46" t="s">
        <v>68</v>
      </c>
      <c r="C61" s="18">
        <v>20</v>
      </c>
      <c r="D61" s="19">
        <v>20</v>
      </c>
      <c r="E61" s="20">
        <v>100</v>
      </c>
      <c r="F61" s="19">
        <v>1</v>
      </c>
      <c r="G61" s="19">
        <v>0</v>
      </c>
      <c r="H61" s="19">
        <v>3</v>
      </c>
      <c r="I61" s="19">
        <v>8</v>
      </c>
      <c r="J61" s="19">
        <v>1</v>
      </c>
      <c r="K61" s="19">
        <v>1</v>
      </c>
      <c r="L61" s="19">
        <v>4</v>
      </c>
      <c r="M61" s="19">
        <v>2</v>
      </c>
      <c r="N61" s="19">
        <v>0</v>
      </c>
      <c r="O61" s="19">
        <v>20</v>
      </c>
      <c r="P61" s="19">
        <v>83</v>
      </c>
      <c r="Q61" s="20">
        <v>51.88</v>
      </c>
    </row>
    <row r="62" spans="1:17" ht="15" customHeight="1" x14ac:dyDescent="0.25">
      <c r="A62" s="45">
        <v>54</v>
      </c>
      <c r="B62" s="46" t="s">
        <v>85</v>
      </c>
      <c r="C62" s="18">
        <v>36</v>
      </c>
      <c r="D62" s="19">
        <v>36</v>
      </c>
      <c r="E62" s="20">
        <v>100</v>
      </c>
      <c r="F62" s="19">
        <v>2</v>
      </c>
      <c r="G62" s="19">
        <v>4</v>
      </c>
      <c r="H62" s="19">
        <v>5</v>
      </c>
      <c r="I62" s="19">
        <v>2</v>
      </c>
      <c r="J62" s="19">
        <v>5</v>
      </c>
      <c r="K62" s="19">
        <v>9</v>
      </c>
      <c r="L62" s="19">
        <v>7</v>
      </c>
      <c r="M62" s="19">
        <v>2</v>
      </c>
      <c r="N62" s="19">
        <v>0</v>
      </c>
      <c r="O62" s="19">
        <v>36</v>
      </c>
      <c r="P62" s="19">
        <v>147</v>
      </c>
      <c r="Q62" s="20">
        <v>51.04</v>
      </c>
    </row>
    <row r="63" spans="1:17" ht="15" customHeight="1" x14ac:dyDescent="0.25">
      <c r="A63" s="45">
        <v>55</v>
      </c>
      <c r="B63" s="46" t="s">
        <v>48</v>
      </c>
      <c r="C63" s="18">
        <v>39</v>
      </c>
      <c r="D63" s="19">
        <v>38</v>
      </c>
      <c r="E63" s="20">
        <v>97.44</v>
      </c>
      <c r="F63" s="19">
        <v>1</v>
      </c>
      <c r="G63" s="19">
        <v>5</v>
      </c>
      <c r="H63" s="19">
        <v>4</v>
      </c>
      <c r="I63" s="19">
        <v>6</v>
      </c>
      <c r="J63" s="19">
        <v>5</v>
      </c>
      <c r="K63" s="19">
        <v>8</v>
      </c>
      <c r="L63" s="19">
        <v>7</v>
      </c>
      <c r="M63" s="19">
        <v>2</v>
      </c>
      <c r="N63" s="19">
        <v>1</v>
      </c>
      <c r="O63" s="19">
        <v>39</v>
      </c>
      <c r="P63" s="19">
        <v>157</v>
      </c>
      <c r="Q63" s="20">
        <v>50.32</v>
      </c>
    </row>
    <row r="64" spans="1:17" ht="15" customHeight="1" x14ac:dyDescent="0.25">
      <c r="A64" s="45">
        <v>56</v>
      </c>
      <c r="B64" s="46" t="s">
        <v>69</v>
      </c>
      <c r="C64" s="18">
        <v>46</v>
      </c>
      <c r="D64" s="19">
        <v>46</v>
      </c>
      <c r="E64" s="20">
        <v>100</v>
      </c>
      <c r="F64" s="19">
        <v>2</v>
      </c>
      <c r="G64" s="19">
        <v>3</v>
      </c>
      <c r="H64" s="19">
        <v>4</v>
      </c>
      <c r="I64" s="19">
        <v>8</v>
      </c>
      <c r="J64" s="19">
        <v>9</v>
      </c>
      <c r="K64" s="19">
        <v>7</v>
      </c>
      <c r="L64" s="19">
        <v>8</v>
      </c>
      <c r="M64" s="19">
        <v>5</v>
      </c>
      <c r="N64" s="19">
        <v>0</v>
      </c>
      <c r="O64" s="19">
        <v>46</v>
      </c>
      <c r="P64" s="19">
        <v>179</v>
      </c>
      <c r="Q64" s="20">
        <v>48.64</v>
      </c>
    </row>
    <row r="65" spans="1:22" ht="15" customHeight="1" x14ac:dyDescent="0.25">
      <c r="A65" s="45">
        <v>57</v>
      </c>
      <c r="B65" s="46" t="s">
        <v>66</v>
      </c>
      <c r="C65" s="18">
        <v>16</v>
      </c>
      <c r="D65" s="19">
        <v>16</v>
      </c>
      <c r="E65" s="20">
        <v>100</v>
      </c>
      <c r="F65" s="19">
        <v>0</v>
      </c>
      <c r="G65" s="19">
        <v>2</v>
      </c>
      <c r="H65" s="19">
        <v>1</v>
      </c>
      <c r="I65" s="19">
        <v>3</v>
      </c>
      <c r="J65" s="19">
        <v>2</v>
      </c>
      <c r="K65" s="19">
        <v>4</v>
      </c>
      <c r="L65" s="19">
        <v>3</v>
      </c>
      <c r="M65" s="19">
        <v>1</v>
      </c>
      <c r="N65" s="19">
        <v>0</v>
      </c>
      <c r="O65" s="19">
        <v>16</v>
      </c>
      <c r="P65" s="19">
        <v>62</v>
      </c>
      <c r="Q65" s="20">
        <v>48.44</v>
      </c>
    </row>
    <row r="66" spans="1:22" ht="15" customHeight="1" x14ac:dyDescent="0.25">
      <c r="A66" s="45">
        <v>58</v>
      </c>
      <c r="B66" s="46" t="s">
        <v>83</v>
      </c>
      <c r="C66" s="18">
        <v>51</v>
      </c>
      <c r="D66" s="19">
        <v>51</v>
      </c>
      <c r="E66" s="20">
        <v>100</v>
      </c>
      <c r="F66" s="19">
        <v>1</v>
      </c>
      <c r="G66" s="19">
        <v>6</v>
      </c>
      <c r="H66" s="19">
        <v>6</v>
      </c>
      <c r="I66" s="19">
        <v>4</v>
      </c>
      <c r="J66" s="19">
        <v>5</v>
      </c>
      <c r="K66" s="19">
        <v>11</v>
      </c>
      <c r="L66" s="19">
        <v>15</v>
      </c>
      <c r="M66" s="19">
        <v>3</v>
      </c>
      <c r="N66" s="19">
        <v>0</v>
      </c>
      <c r="O66" s="19">
        <v>51</v>
      </c>
      <c r="P66" s="19">
        <v>192</v>
      </c>
      <c r="Q66" s="20">
        <v>47.06</v>
      </c>
    </row>
    <row r="67" spans="1:22" ht="15" customHeight="1" x14ac:dyDescent="0.25">
      <c r="A67" s="45">
        <v>59</v>
      </c>
      <c r="B67" s="46" t="s">
        <v>98</v>
      </c>
      <c r="C67" s="18">
        <v>31</v>
      </c>
      <c r="D67" s="19">
        <v>31</v>
      </c>
      <c r="E67" s="20">
        <v>100</v>
      </c>
      <c r="F67" s="19">
        <v>0</v>
      </c>
      <c r="G67" s="19">
        <v>6</v>
      </c>
      <c r="H67" s="19">
        <v>4</v>
      </c>
      <c r="I67" s="19">
        <v>0</v>
      </c>
      <c r="J67" s="19">
        <v>4</v>
      </c>
      <c r="K67" s="19">
        <v>4</v>
      </c>
      <c r="L67" s="19">
        <v>6</v>
      </c>
      <c r="M67" s="19">
        <v>7</v>
      </c>
      <c r="N67" s="19">
        <v>0</v>
      </c>
      <c r="O67" s="19">
        <v>31</v>
      </c>
      <c r="P67" s="19">
        <v>113</v>
      </c>
      <c r="Q67" s="20">
        <v>45.56</v>
      </c>
    </row>
    <row r="68" spans="1:22" ht="15" customHeight="1" x14ac:dyDescent="0.25">
      <c r="A68" s="45">
        <v>60</v>
      </c>
      <c r="B68" s="46" t="s">
        <v>80</v>
      </c>
      <c r="C68" s="18">
        <v>41</v>
      </c>
      <c r="D68" s="19">
        <v>41</v>
      </c>
      <c r="E68" s="20">
        <v>100</v>
      </c>
      <c r="F68" s="19">
        <v>2</v>
      </c>
      <c r="G68" s="19">
        <v>4</v>
      </c>
      <c r="H68" s="19">
        <v>2</v>
      </c>
      <c r="I68" s="19">
        <v>5</v>
      </c>
      <c r="J68" s="19">
        <v>5</v>
      </c>
      <c r="K68" s="19">
        <v>9</v>
      </c>
      <c r="L68" s="19">
        <v>6</v>
      </c>
      <c r="M68" s="19">
        <v>8</v>
      </c>
      <c r="N68" s="19">
        <v>0</v>
      </c>
      <c r="O68" s="19">
        <v>41</v>
      </c>
      <c r="P68" s="19">
        <v>148</v>
      </c>
      <c r="Q68" s="20">
        <v>45.12</v>
      </c>
    </row>
    <row r="69" spans="1:22" ht="15" customHeight="1" x14ac:dyDescent="0.25">
      <c r="A69" s="45">
        <v>61</v>
      </c>
      <c r="B69" s="46" t="s">
        <v>70</v>
      </c>
      <c r="C69" s="18">
        <v>75</v>
      </c>
      <c r="D69" s="19">
        <v>75</v>
      </c>
      <c r="E69" s="20">
        <v>100</v>
      </c>
      <c r="F69" s="19">
        <v>2</v>
      </c>
      <c r="G69" s="19">
        <v>9</v>
      </c>
      <c r="H69" s="19">
        <v>8</v>
      </c>
      <c r="I69" s="19">
        <v>10</v>
      </c>
      <c r="J69" s="19">
        <v>8</v>
      </c>
      <c r="K69" s="19">
        <v>5</v>
      </c>
      <c r="L69" s="19">
        <v>11</v>
      </c>
      <c r="M69" s="19">
        <v>22</v>
      </c>
      <c r="N69" s="19">
        <v>0</v>
      </c>
      <c r="O69" s="19">
        <v>75</v>
      </c>
      <c r="P69" s="19">
        <v>268</v>
      </c>
      <c r="Q69" s="20">
        <v>44.67</v>
      </c>
    </row>
    <row r="70" spans="1:22" ht="15" customHeight="1" x14ac:dyDescent="0.25">
      <c r="A70" s="45">
        <v>62</v>
      </c>
      <c r="B70" s="46" t="s">
        <v>78</v>
      </c>
      <c r="C70" s="18">
        <v>45</v>
      </c>
      <c r="D70" s="19">
        <v>45</v>
      </c>
      <c r="E70" s="20">
        <v>100</v>
      </c>
      <c r="F70" s="19">
        <v>0</v>
      </c>
      <c r="G70" s="19">
        <v>2</v>
      </c>
      <c r="H70" s="19">
        <v>2</v>
      </c>
      <c r="I70" s="19">
        <v>12</v>
      </c>
      <c r="J70" s="19">
        <v>6</v>
      </c>
      <c r="K70" s="19">
        <v>7</v>
      </c>
      <c r="L70" s="19">
        <v>11</v>
      </c>
      <c r="M70" s="19">
        <v>5</v>
      </c>
      <c r="N70" s="19">
        <v>0</v>
      </c>
      <c r="O70" s="19">
        <v>45</v>
      </c>
      <c r="P70" s="19">
        <v>158</v>
      </c>
      <c r="Q70" s="20">
        <v>43.89</v>
      </c>
    </row>
    <row r="71" spans="1:22" ht="15" customHeight="1" x14ac:dyDescent="0.25">
      <c r="A71" s="45">
        <v>63</v>
      </c>
      <c r="B71" s="46" t="s">
        <v>89</v>
      </c>
      <c r="C71" s="18">
        <v>46</v>
      </c>
      <c r="D71" s="19">
        <v>46</v>
      </c>
      <c r="E71" s="20">
        <v>100</v>
      </c>
      <c r="F71" s="19">
        <v>0</v>
      </c>
      <c r="G71" s="19">
        <v>6</v>
      </c>
      <c r="H71" s="19">
        <v>6</v>
      </c>
      <c r="I71" s="19">
        <v>3</v>
      </c>
      <c r="J71" s="19">
        <v>5</v>
      </c>
      <c r="K71" s="19">
        <v>7</v>
      </c>
      <c r="L71" s="19">
        <v>4</v>
      </c>
      <c r="M71" s="19">
        <v>15</v>
      </c>
      <c r="N71" s="19">
        <v>0</v>
      </c>
      <c r="O71" s="19">
        <v>46</v>
      </c>
      <c r="P71" s="19">
        <v>157</v>
      </c>
      <c r="Q71" s="20">
        <v>42.66</v>
      </c>
    </row>
    <row r="72" spans="1:22" ht="15" customHeight="1" x14ac:dyDescent="0.25">
      <c r="A72" s="45">
        <v>64</v>
      </c>
      <c r="B72" s="46" t="s">
        <v>59</v>
      </c>
      <c r="C72" s="18">
        <v>62</v>
      </c>
      <c r="D72" s="19">
        <v>62</v>
      </c>
      <c r="E72" s="20">
        <v>100</v>
      </c>
      <c r="F72" s="19">
        <v>2</v>
      </c>
      <c r="G72" s="19">
        <v>3</v>
      </c>
      <c r="H72" s="19">
        <v>3</v>
      </c>
      <c r="I72" s="19">
        <v>9</v>
      </c>
      <c r="J72" s="19">
        <v>6</v>
      </c>
      <c r="K72" s="19">
        <v>12</v>
      </c>
      <c r="L72" s="19">
        <v>14</v>
      </c>
      <c r="M72" s="19">
        <v>13</v>
      </c>
      <c r="N72" s="19">
        <v>0</v>
      </c>
      <c r="O72" s="19">
        <v>62</v>
      </c>
      <c r="P72" s="19">
        <v>201</v>
      </c>
      <c r="Q72" s="20">
        <v>40.520000000000003</v>
      </c>
    </row>
    <row r="73" spans="1:22" ht="15" customHeight="1" x14ac:dyDescent="0.25">
      <c r="A73" s="45">
        <v>65</v>
      </c>
      <c r="B73" s="46" t="s">
        <v>92</v>
      </c>
      <c r="C73" s="18">
        <v>48</v>
      </c>
      <c r="D73" s="19">
        <v>48</v>
      </c>
      <c r="E73" s="20">
        <v>100</v>
      </c>
      <c r="F73" s="19">
        <v>0</v>
      </c>
      <c r="G73" s="19">
        <v>3</v>
      </c>
      <c r="H73" s="19">
        <v>3</v>
      </c>
      <c r="I73" s="19">
        <v>6</v>
      </c>
      <c r="J73" s="19">
        <v>4</v>
      </c>
      <c r="K73" s="19">
        <v>11</v>
      </c>
      <c r="L73" s="19">
        <v>13</v>
      </c>
      <c r="M73" s="19">
        <v>8</v>
      </c>
      <c r="N73" s="19">
        <v>0</v>
      </c>
      <c r="O73" s="19">
        <v>48</v>
      </c>
      <c r="P73" s="19">
        <v>152</v>
      </c>
      <c r="Q73" s="20">
        <v>39.58</v>
      </c>
    </row>
    <row r="74" spans="1:22" ht="15" customHeight="1" x14ac:dyDescent="0.25">
      <c r="A74" s="45">
        <v>66</v>
      </c>
      <c r="B74" s="46" t="s">
        <v>75</v>
      </c>
      <c r="C74" s="18">
        <v>15</v>
      </c>
      <c r="D74" s="19">
        <v>15</v>
      </c>
      <c r="E74" s="20">
        <v>100</v>
      </c>
      <c r="F74" s="19">
        <v>0</v>
      </c>
      <c r="G74" s="19">
        <v>2</v>
      </c>
      <c r="H74" s="19">
        <v>1</v>
      </c>
      <c r="I74" s="19">
        <v>1</v>
      </c>
      <c r="J74" s="19">
        <v>2</v>
      </c>
      <c r="K74" s="19">
        <v>1</v>
      </c>
      <c r="L74" s="19">
        <v>3</v>
      </c>
      <c r="M74" s="19">
        <v>5</v>
      </c>
      <c r="N74" s="19">
        <v>0</v>
      </c>
      <c r="O74" s="19">
        <v>15</v>
      </c>
      <c r="P74" s="19">
        <v>47</v>
      </c>
      <c r="Q74" s="20">
        <v>39.17</v>
      </c>
    </row>
    <row r="75" spans="1:22" ht="15" customHeight="1" x14ac:dyDescent="0.25">
      <c r="A75" s="69" t="s">
        <v>26</v>
      </c>
      <c r="B75" s="69"/>
      <c r="C75" s="48">
        <f>SUM(C9:C74)</f>
        <v>2626</v>
      </c>
      <c r="D75" s="48">
        <f>SUM(D9:D74)</f>
        <v>2625</v>
      </c>
      <c r="E75" s="49">
        <f>IF(C75&gt;0,ROUND((D75/C75)*100,2),0)</f>
        <v>99.96</v>
      </c>
      <c r="F75" s="48">
        <f>SUM(F9:F74)</f>
        <v>263</v>
      </c>
      <c r="G75" s="48">
        <f>SUM(G9:G74)</f>
        <v>410</v>
      </c>
      <c r="H75" s="48">
        <f>SUM(H9:H74)</f>
        <v>416</v>
      </c>
      <c r="I75" s="48">
        <f>SUM(I9:I74)</f>
        <v>389</v>
      </c>
      <c r="J75" s="48">
        <f>SUM(J9:J74)</f>
        <v>334</v>
      </c>
      <c r="K75" s="48">
        <f>SUM(K9:K74)</f>
        <v>313</v>
      </c>
      <c r="L75" s="48">
        <f>SUM(L9:L74)</f>
        <v>313</v>
      </c>
      <c r="M75" s="48">
        <f>SUM(M9:M74)</f>
        <v>187</v>
      </c>
      <c r="N75" s="48">
        <f>SUM(N9:N74)</f>
        <v>1</v>
      </c>
      <c r="O75" s="48">
        <f>SUM(O9:O74)</f>
        <v>2626</v>
      </c>
      <c r="P75" s="48">
        <f>SUM(P9:P74)</f>
        <v>12503</v>
      </c>
      <c r="Q75" s="49">
        <f>IF(C75&gt;0,ROUND((P75/C75)*12.5,2),0)</f>
        <v>59.52</v>
      </c>
    </row>
    <row r="76" spans="1:22" s="9" customFormat="1" ht="10.199999999999999" x14ac:dyDescent="0.25">
      <c r="A76" s="70" t="s">
        <v>24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1"/>
      <c r="R76" s="7"/>
      <c r="S76" s="8"/>
      <c r="T76" s="7"/>
      <c r="U76" s="7"/>
      <c r="V76" s="7"/>
    </row>
    <row r="77" spans="1:22" s="9" customFormat="1" ht="40.049999999999997" customHeight="1" x14ac:dyDescent="0.2">
      <c r="A77" s="76" t="s">
        <v>27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7"/>
      <c r="S77" s="8"/>
      <c r="T77" s="7"/>
      <c r="U77" s="7"/>
      <c r="V77" s="7"/>
    </row>
    <row r="78" spans="1:22" s="17" customFormat="1" ht="40.049999999999997" customHeight="1" x14ac:dyDescent="0.25">
      <c r="A78" s="77" t="s">
        <v>28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16"/>
      <c r="S78" s="15"/>
      <c r="T78" s="16"/>
      <c r="U78" s="16"/>
      <c r="V78" s="16"/>
    </row>
    <row r="1059" spans="1:22" ht="24.9" customHeight="1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  <row r="1060" spans="1:22" ht="24.9" customHeight="1" x14ac:dyDescent="0.25">
      <c r="A1060" s="14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  <row r="1061" spans="1:22" ht="24.9" customHeight="1" x14ac:dyDescent="0.25">
      <c r="A1061" s="14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</sheetData>
  <sheetProtection algorithmName="SHA-512" hashValue="fiNTtKzZdpzr9c/GT04Cqes4CyyV0ELjMtL56MFi4lAWgr7idWw5E7M/9AAF7W0+//cGYk4Rqk6D7hYX7MNxjg==" saltValue="RjehU0F6zTjaeFURvBCoYQ==" spinCount="100000" sheet="1" objects="1" scenarios="1"/>
  <mergeCells count="11">
    <mergeCell ref="A7:Q7"/>
    <mergeCell ref="A75:B75"/>
    <mergeCell ref="A76:Q76"/>
    <mergeCell ref="A77:Q77"/>
    <mergeCell ref="A78:Q78"/>
    <mergeCell ref="A1:Q1"/>
    <mergeCell ref="A2:Q2"/>
    <mergeCell ref="A3:Q3"/>
    <mergeCell ref="A4:Q4"/>
    <mergeCell ref="A5:Q5"/>
    <mergeCell ref="A6:Q6"/>
  </mergeCells>
  <conditionalFormatting sqref="Q9:Q74">
    <cfRule type="cellIs" dxfId="21" priority="237" operator="lessThan">
      <formula>$Q$75</formula>
    </cfRule>
    <cfRule type="cellIs" dxfId="20" priority="238" operator="greaterThanOrEqual">
      <formula>$Q$75</formula>
    </cfRule>
  </conditionalFormatting>
  <hyperlinks>
    <hyperlink ref="S2" location="Index!D11" tooltip="Click here to go back to Table of Contents" display="Index page" xr:uid="{99DE87D5-D765-4B0F-9D9C-B75D99ECA41B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C61BF-185B-4E92-9520-AAE79826811F}">
  <dimension ref="A1:V1080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33</v>
      </c>
      <c r="C9" s="18">
        <v>17</v>
      </c>
      <c r="D9" s="19">
        <v>17</v>
      </c>
      <c r="E9" s="20">
        <v>100</v>
      </c>
      <c r="F9" s="19">
        <v>9</v>
      </c>
      <c r="G9" s="19">
        <v>5</v>
      </c>
      <c r="H9" s="19">
        <v>3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17</v>
      </c>
      <c r="P9" s="19">
        <v>125</v>
      </c>
      <c r="Q9" s="20">
        <v>91.91</v>
      </c>
    </row>
    <row r="10" spans="1:22" ht="15" customHeight="1" x14ac:dyDescent="0.25">
      <c r="A10" s="45">
        <v>2</v>
      </c>
      <c r="B10" s="46" t="s">
        <v>57</v>
      </c>
      <c r="C10" s="18">
        <v>8</v>
      </c>
      <c r="D10" s="19">
        <v>8</v>
      </c>
      <c r="E10" s="20">
        <v>100</v>
      </c>
      <c r="F10" s="19">
        <v>3</v>
      </c>
      <c r="G10" s="19">
        <v>3</v>
      </c>
      <c r="H10" s="19">
        <v>1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8</v>
      </c>
      <c r="P10" s="19">
        <v>56</v>
      </c>
      <c r="Q10" s="20">
        <v>87.5</v>
      </c>
    </row>
    <row r="11" spans="1:22" ht="15" customHeight="1" x14ac:dyDescent="0.25">
      <c r="A11" s="45">
        <v>3</v>
      </c>
      <c r="B11" s="46" t="s">
        <v>35</v>
      </c>
      <c r="C11" s="18">
        <v>32</v>
      </c>
      <c r="D11" s="19">
        <v>32</v>
      </c>
      <c r="E11" s="20">
        <v>100</v>
      </c>
      <c r="F11" s="19">
        <v>7</v>
      </c>
      <c r="G11" s="19">
        <v>14</v>
      </c>
      <c r="H11" s="19">
        <v>8</v>
      </c>
      <c r="I11" s="19">
        <v>2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32</v>
      </c>
      <c r="P11" s="19">
        <v>216</v>
      </c>
      <c r="Q11" s="20">
        <v>84.38</v>
      </c>
    </row>
    <row r="12" spans="1:22" ht="15" customHeight="1" x14ac:dyDescent="0.25">
      <c r="A12" s="45">
        <v>4</v>
      </c>
      <c r="B12" s="46" t="s">
        <v>58</v>
      </c>
      <c r="C12" s="18">
        <v>31</v>
      </c>
      <c r="D12" s="19">
        <v>31</v>
      </c>
      <c r="E12" s="20">
        <v>100</v>
      </c>
      <c r="F12" s="19">
        <v>5</v>
      </c>
      <c r="G12" s="19">
        <v>14</v>
      </c>
      <c r="H12" s="19">
        <v>7</v>
      </c>
      <c r="I12" s="19">
        <v>5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31</v>
      </c>
      <c r="P12" s="19">
        <v>205</v>
      </c>
      <c r="Q12" s="20">
        <v>82.66</v>
      </c>
    </row>
    <row r="13" spans="1:22" ht="15" customHeight="1" x14ac:dyDescent="0.25">
      <c r="A13" s="45">
        <v>5</v>
      </c>
      <c r="B13" s="46" t="s">
        <v>96</v>
      </c>
      <c r="C13" s="18">
        <v>15</v>
      </c>
      <c r="D13" s="19">
        <v>15</v>
      </c>
      <c r="E13" s="20">
        <v>100</v>
      </c>
      <c r="F13" s="19">
        <v>3</v>
      </c>
      <c r="G13" s="19">
        <v>5</v>
      </c>
      <c r="H13" s="19">
        <v>4</v>
      </c>
      <c r="I13" s="19">
        <v>2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15</v>
      </c>
      <c r="P13" s="19">
        <v>97</v>
      </c>
      <c r="Q13" s="20">
        <v>80.83</v>
      </c>
    </row>
    <row r="14" spans="1:22" ht="15" customHeight="1" x14ac:dyDescent="0.25">
      <c r="A14" s="45">
        <v>6</v>
      </c>
      <c r="B14" s="46" t="s">
        <v>48</v>
      </c>
      <c r="C14" s="18">
        <v>17</v>
      </c>
      <c r="D14" s="19">
        <v>17</v>
      </c>
      <c r="E14" s="20">
        <v>100</v>
      </c>
      <c r="F14" s="19">
        <v>5</v>
      </c>
      <c r="G14" s="19">
        <v>4</v>
      </c>
      <c r="H14" s="19">
        <v>3</v>
      </c>
      <c r="I14" s="19">
        <v>3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17</v>
      </c>
      <c r="P14" s="19">
        <v>109</v>
      </c>
      <c r="Q14" s="20">
        <v>80.150000000000006</v>
      </c>
    </row>
    <row r="15" spans="1:22" ht="15" customHeight="1" x14ac:dyDescent="0.25">
      <c r="A15" s="45">
        <v>7</v>
      </c>
      <c r="B15" s="46" t="s">
        <v>34</v>
      </c>
      <c r="C15" s="18">
        <v>40</v>
      </c>
      <c r="D15" s="19">
        <v>40</v>
      </c>
      <c r="E15" s="20">
        <v>100</v>
      </c>
      <c r="F15" s="19">
        <v>15</v>
      </c>
      <c r="G15" s="19">
        <v>6</v>
      </c>
      <c r="H15" s="19">
        <v>6</v>
      </c>
      <c r="I15" s="19">
        <v>6</v>
      </c>
      <c r="J15" s="19">
        <v>4</v>
      </c>
      <c r="K15" s="19">
        <v>3</v>
      </c>
      <c r="L15" s="19">
        <v>0</v>
      </c>
      <c r="M15" s="19">
        <v>0</v>
      </c>
      <c r="N15" s="19">
        <v>0</v>
      </c>
      <c r="O15" s="19">
        <v>40</v>
      </c>
      <c r="P15" s="19">
        <v>253</v>
      </c>
      <c r="Q15" s="20">
        <v>79.06</v>
      </c>
    </row>
    <row r="16" spans="1:22" ht="15" customHeight="1" x14ac:dyDescent="0.25">
      <c r="A16" s="45">
        <v>8</v>
      </c>
      <c r="B16" s="46" t="s">
        <v>40</v>
      </c>
      <c r="C16" s="18">
        <v>94</v>
      </c>
      <c r="D16" s="19">
        <v>94</v>
      </c>
      <c r="E16" s="20">
        <v>100</v>
      </c>
      <c r="F16" s="19">
        <v>31</v>
      </c>
      <c r="G16" s="19">
        <v>17</v>
      </c>
      <c r="H16" s="19">
        <v>18</v>
      </c>
      <c r="I16" s="19">
        <v>15</v>
      </c>
      <c r="J16" s="19">
        <v>7</v>
      </c>
      <c r="K16" s="19">
        <v>4</v>
      </c>
      <c r="L16" s="19">
        <v>2</v>
      </c>
      <c r="M16" s="19">
        <v>0</v>
      </c>
      <c r="N16" s="19">
        <v>0</v>
      </c>
      <c r="O16" s="19">
        <v>94</v>
      </c>
      <c r="P16" s="19">
        <v>594</v>
      </c>
      <c r="Q16" s="20">
        <v>78.989999999999995</v>
      </c>
    </row>
    <row r="17" spans="1:17" ht="15" customHeight="1" x14ac:dyDescent="0.25">
      <c r="A17" s="45">
        <v>9</v>
      </c>
      <c r="B17" s="46" t="s">
        <v>38</v>
      </c>
      <c r="C17" s="18">
        <v>67</v>
      </c>
      <c r="D17" s="19">
        <v>67</v>
      </c>
      <c r="E17" s="20">
        <v>100</v>
      </c>
      <c r="F17" s="19">
        <v>20</v>
      </c>
      <c r="G17" s="19">
        <v>15</v>
      </c>
      <c r="H17" s="19">
        <v>9</v>
      </c>
      <c r="I17" s="19">
        <v>8</v>
      </c>
      <c r="J17" s="19">
        <v>10</v>
      </c>
      <c r="K17" s="19">
        <v>2</v>
      </c>
      <c r="L17" s="19">
        <v>3</v>
      </c>
      <c r="M17" s="19">
        <v>0</v>
      </c>
      <c r="N17" s="19">
        <v>0</v>
      </c>
      <c r="O17" s="19">
        <v>67</v>
      </c>
      <c r="P17" s="19">
        <v>411</v>
      </c>
      <c r="Q17" s="20">
        <v>76.680000000000007</v>
      </c>
    </row>
    <row r="18" spans="1:17" ht="15" customHeight="1" x14ac:dyDescent="0.25">
      <c r="A18" s="45">
        <v>10</v>
      </c>
      <c r="B18" s="46" t="s">
        <v>36</v>
      </c>
      <c r="C18" s="18">
        <v>37</v>
      </c>
      <c r="D18" s="19">
        <v>37</v>
      </c>
      <c r="E18" s="20">
        <v>100</v>
      </c>
      <c r="F18" s="19">
        <v>3</v>
      </c>
      <c r="G18" s="19">
        <v>9</v>
      </c>
      <c r="H18" s="19">
        <v>17</v>
      </c>
      <c r="I18" s="19">
        <v>5</v>
      </c>
      <c r="J18" s="19">
        <v>3</v>
      </c>
      <c r="K18" s="19">
        <v>0</v>
      </c>
      <c r="L18" s="19">
        <v>0</v>
      </c>
      <c r="M18" s="19">
        <v>0</v>
      </c>
      <c r="N18" s="19">
        <v>0</v>
      </c>
      <c r="O18" s="19">
        <v>37</v>
      </c>
      <c r="P18" s="19">
        <v>226</v>
      </c>
      <c r="Q18" s="20">
        <v>76.349999999999994</v>
      </c>
    </row>
    <row r="19" spans="1:17" ht="15" customHeight="1" x14ac:dyDescent="0.25">
      <c r="A19" s="45">
        <v>11</v>
      </c>
      <c r="B19" s="46" t="s">
        <v>86</v>
      </c>
      <c r="C19" s="18">
        <v>4</v>
      </c>
      <c r="D19" s="19">
        <v>4</v>
      </c>
      <c r="E19" s="20">
        <v>100</v>
      </c>
      <c r="F19" s="19">
        <v>1</v>
      </c>
      <c r="G19" s="19">
        <v>0</v>
      </c>
      <c r="H19" s="19">
        <v>1</v>
      </c>
      <c r="I19" s="19">
        <v>2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4</v>
      </c>
      <c r="P19" s="19">
        <v>24</v>
      </c>
      <c r="Q19" s="20">
        <v>75</v>
      </c>
    </row>
    <row r="20" spans="1:17" ht="15" customHeight="1" x14ac:dyDescent="0.25">
      <c r="A20" s="45">
        <v>12</v>
      </c>
      <c r="B20" s="46" t="s">
        <v>50</v>
      </c>
      <c r="C20" s="18">
        <v>21</v>
      </c>
      <c r="D20" s="19">
        <v>21</v>
      </c>
      <c r="E20" s="20">
        <v>100</v>
      </c>
      <c r="F20" s="19">
        <v>2</v>
      </c>
      <c r="G20" s="19">
        <v>7</v>
      </c>
      <c r="H20" s="19">
        <v>5</v>
      </c>
      <c r="I20" s="19">
        <v>2</v>
      </c>
      <c r="J20" s="19">
        <v>4</v>
      </c>
      <c r="K20" s="19">
        <v>0</v>
      </c>
      <c r="L20" s="19">
        <v>1</v>
      </c>
      <c r="M20" s="19">
        <v>0</v>
      </c>
      <c r="N20" s="19">
        <v>0</v>
      </c>
      <c r="O20" s="19">
        <v>21</v>
      </c>
      <c r="P20" s="19">
        <v>123</v>
      </c>
      <c r="Q20" s="20">
        <v>73.209999999999994</v>
      </c>
    </row>
    <row r="21" spans="1:17" ht="15" customHeight="1" x14ac:dyDescent="0.25">
      <c r="A21" s="45">
        <v>13</v>
      </c>
      <c r="B21" s="46" t="s">
        <v>45</v>
      </c>
      <c r="C21" s="18">
        <v>28</v>
      </c>
      <c r="D21" s="19">
        <v>28</v>
      </c>
      <c r="E21" s="20">
        <v>100</v>
      </c>
      <c r="F21" s="19">
        <v>6</v>
      </c>
      <c r="G21" s="19">
        <v>4</v>
      </c>
      <c r="H21" s="19">
        <v>7</v>
      </c>
      <c r="I21" s="19">
        <v>2</v>
      </c>
      <c r="J21" s="19">
        <v>6</v>
      </c>
      <c r="K21" s="19">
        <v>2</v>
      </c>
      <c r="L21" s="19">
        <v>1</v>
      </c>
      <c r="M21" s="19">
        <v>0</v>
      </c>
      <c r="N21" s="19">
        <v>0</v>
      </c>
      <c r="O21" s="19">
        <v>28</v>
      </c>
      <c r="P21" s="19">
        <v>160</v>
      </c>
      <c r="Q21" s="20">
        <v>71.430000000000007</v>
      </c>
    </row>
    <row r="22" spans="1:17" ht="15" customHeight="1" x14ac:dyDescent="0.25">
      <c r="A22" s="45">
        <v>14</v>
      </c>
      <c r="B22" s="46" t="s">
        <v>77</v>
      </c>
      <c r="C22" s="18">
        <v>61</v>
      </c>
      <c r="D22" s="19">
        <v>61</v>
      </c>
      <c r="E22" s="20">
        <v>100</v>
      </c>
      <c r="F22" s="19">
        <v>8</v>
      </c>
      <c r="G22" s="19">
        <v>7</v>
      </c>
      <c r="H22" s="19">
        <v>11</v>
      </c>
      <c r="I22" s="19">
        <v>26</v>
      </c>
      <c r="J22" s="19">
        <v>7</v>
      </c>
      <c r="K22" s="19">
        <v>2</v>
      </c>
      <c r="L22" s="19">
        <v>0</v>
      </c>
      <c r="M22" s="19">
        <v>0</v>
      </c>
      <c r="N22" s="19">
        <v>0</v>
      </c>
      <c r="O22" s="19">
        <v>61</v>
      </c>
      <c r="P22" s="19">
        <v>343</v>
      </c>
      <c r="Q22" s="20">
        <v>70.290000000000006</v>
      </c>
    </row>
    <row r="23" spans="1:17" ht="15" customHeight="1" x14ac:dyDescent="0.25">
      <c r="A23" s="45">
        <v>15</v>
      </c>
      <c r="B23" s="46" t="s">
        <v>44</v>
      </c>
      <c r="C23" s="18">
        <v>135</v>
      </c>
      <c r="D23" s="19">
        <v>135</v>
      </c>
      <c r="E23" s="20">
        <v>100</v>
      </c>
      <c r="F23" s="19">
        <v>24</v>
      </c>
      <c r="G23" s="19">
        <v>29</v>
      </c>
      <c r="H23" s="19">
        <v>17</v>
      </c>
      <c r="I23" s="19">
        <v>27</v>
      </c>
      <c r="J23" s="19">
        <v>16</v>
      </c>
      <c r="K23" s="19">
        <v>17</v>
      </c>
      <c r="L23" s="19">
        <v>5</v>
      </c>
      <c r="M23" s="19">
        <v>0</v>
      </c>
      <c r="N23" s="19">
        <v>0</v>
      </c>
      <c r="O23" s="19">
        <v>135</v>
      </c>
      <c r="P23" s="19">
        <v>757</v>
      </c>
      <c r="Q23" s="20">
        <v>70.09</v>
      </c>
    </row>
    <row r="24" spans="1:17" ht="15" customHeight="1" x14ac:dyDescent="0.25">
      <c r="A24" s="45">
        <v>16</v>
      </c>
      <c r="B24" s="46" t="s">
        <v>47</v>
      </c>
      <c r="C24" s="18">
        <v>30</v>
      </c>
      <c r="D24" s="19">
        <v>30</v>
      </c>
      <c r="E24" s="20">
        <v>100</v>
      </c>
      <c r="F24" s="19">
        <v>5</v>
      </c>
      <c r="G24" s="19">
        <v>8</v>
      </c>
      <c r="H24" s="19">
        <v>4</v>
      </c>
      <c r="I24" s="19">
        <v>4</v>
      </c>
      <c r="J24" s="19">
        <v>3</v>
      </c>
      <c r="K24" s="19">
        <v>4</v>
      </c>
      <c r="L24" s="19">
        <v>2</v>
      </c>
      <c r="M24" s="19">
        <v>0</v>
      </c>
      <c r="N24" s="19">
        <v>0</v>
      </c>
      <c r="O24" s="19">
        <v>30</v>
      </c>
      <c r="P24" s="19">
        <v>168</v>
      </c>
      <c r="Q24" s="20">
        <v>70</v>
      </c>
    </row>
    <row r="25" spans="1:17" ht="15" customHeight="1" x14ac:dyDescent="0.25">
      <c r="A25" s="45">
        <v>17</v>
      </c>
      <c r="B25" s="46" t="s">
        <v>51</v>
      </c>
      <c r="C25" s="18">
        <v>26</v>
      </c>
      <c r="D25" s="19">
        <v>26</v>
      </c>
      <c r="E25" s="20">
        <v>100</v>
      </c>
      <c r="F25" s="19">
        <v>3</v>
      </c>
      <c r="G25" s="19">
        <v>8</v>
      </c>
      <c r="H25" s="19">
        <v>5</v>
      </c>
      <c r="I25" s="19">
        <v>3</v>
      </c>
      <c r="J25" s="19">
        <v>2</v>
      </c>
      <c r="K25" s="19">
        <v>2</v>
      </c>
      <c r="L25" s="19">
        <v>3</v>
      </c>
      <c r="M25" s="19">
        <v>0</v>
      </c>
      <c r="N25" s="19">
        <v>0</v>
      </c>
      <c r="O25" s="19">
        <v>26</v>
      </c>
      <c r="P25" s="19">
        <v>145</v>
      </c>
      <c r="Q25" s="20">
        <v>69.709999999999994</v>
      </c>
    </row>
    <row r="26" spans="1:17" ht="15" customHeight="1" x14ac:dyDescent="0.25">
      <c r="A26" s="45">
        <v>18</v>
      </c>
      <c r="B26" s="46" t="s">
        <v>41</v>
      </c>
      <c r="C26" s="18">
        <v>35</v>
      </c>
      <c r="D26" s="19">
        <v>35</v>
      </c>
      <c r="E26" s="20">
        <v>100</v>
      </c>
      <c r="F26" s="19">
        <v>5</v>
      </c>
      <c r="G26" s="19">
        <v>5</v>
      </c>
      <c r="H26" s="19">
        <v>6</v>
      </c>
      <c r="I26" s="19">
        <v>7</v>
      </c>
      <c r="J26" s="19">
        <v>11</v>
      </c>
      <c r="K26" s="19">
        <v>1</v>
      </c>
      <c r="L26" s="19">
        <v>0</v>
      </c>
      <c r="M26" s="19">
        <v>0</v>
      </c>
      <c r="N26" s="19">
        <v>0</v>
      </c>
      <c r="O26" s="19">
        <v>35</v>
      </c>
      <c r="P26" s="19">
        <v>193</v>
      </c>
      <c r="Q26" s="20">
        <v>68.930000000000007</v>
      </c>
    </row>
    <row r="27" spans="1:17" ht="15" customHeight="1" x14ac:dyDescent="0.25">
      <c r="A27" s="45">
        <v>19</v>
      </c>
      <c r="B27" s="46" t="s">
        <v>39</v>
      </c>
      <c r="C27" s="18">
        <v>97</v>
      </c>
      <c r="D27" s="19">
        <v>97</v>
      </c>
      <c r="E27" s="20">
        <v>100</v>
      </c>
      <c r="F27" s="19">
        <v>13</v>
      </c>
      <c r="G27" s="19">
        <v>21</v>
      </c>
      <c r="H27" s="19">
        <v>19</v>
      </c>
      <c r="I27" s="19">
        <v>15</v>
      </c>
      <c r="J27" s="19">
        <v>14</v>
      </c>
      <c r="K27" s="19">
        <v>10</v>
      </c>
      <c r="L27" s="19">
        <v>3</v>
      </c>
      <c r="M27" s="19">
        <v>2</v>
      </c>
      <c r="N27" s="19">
        <v>0</v>
      </c>
      <c r="O27" s="19">
        <v>97</v>
      </c>
      <c r="P27" s="19">
        <v>534</v>
      </c>
      <c r="Q27" s="20">
        <v>68.81</v>
      </c>
    </row>
    <row r="28" spans="1:17" ht="15" customHeight="1" x14ac:dyDescent="0.25">
      <c r="A28" s="45">
        <v>20</v>
      </c>
      <c r="B28" s="46" t="s">
        <v>74</v>
      </c>
      <c r="C28" s="18">
        <v>49</v>
      </c>
      <c r="D28" s="19">
        <v>49</v>
      </c>
      <c r="E28" s="20">
        <v>100</v>
      </c>
      <c r="F28" s="19">
        <v>8</v>
      </c>
      <c r="G28" s="19">
        <v>9</v>
      </c>
      <c r="H28" s="19">
        <v>9</v>
      </c>
      <c r="I28" s="19">
        <v>8</v>
      </c>
      <c r="J28" s="19">
        <v>6</v>
      </c>
      <c r="K28" s="19">
        <v>6</v>
      </c>
      <c r="L28" s="19">
        <v>3</v>
      </c>
      <c r="M28" s="19">
        <v>0</v>
      </c>
      <c r="N28" s="19">
        <v>0</v>
      </c>
      <c r="O28" s="19">
        <v>49</v>
      </c>
      <c r="P28" s="19">
        <v>269</v>
      </c>
      <c r="Q28" s="20">
        <v>68.62</v>
      </c>
    </row>
    <row r="29" spans="1:17" ht="15" customHeight="1" x14ac:dyDescent="0.25">
      <c r="A29" s="45">
        <v>21</v>
      </c>
      <c r="B29" s="46" t="s">
        <v>52</v>
      </c>
      <c r="C29" s="18">
        <v>90</v>
      </c>
      <c r="D29" s="19">
        <v>90</v>
      </c>
      <c r="E29" s="20">
        <v>100</v>
      </c>
      <c r="F29" s="19">
        <v>18</v>
      </c>
      <c r="G29" s="19">
        <v>17</v>
      </c>
      <c r="H29" s="19">
        <v>9</v>
      </c>
      <c r="I29" s="19">
        <v>8</v>
      </c>
      <c r="J29" s="19">
        <v>18</v>
      </c>
      <c r="K29" s="19">
        <v>12</v>
      </c>
      <c r="L29" s="19">
        <v>8</v>
      </c>
      <c r="M29" s="19">
        <v>0</v>
      </c>
      <c r="N29" s="19">
        <v>0</v>
      </c>
      <c r="O29" s="19">
        <v>90</v>
      </c>
      <c r="P29" s="19">
        <v>481</v>
      </c>
      <c r="Q29" s="20">
        <v>66.81</v>
      </c>
    </row>
    <row r="30" spans="1:17" ht="15" customHeight="1" x14ac:dyDescent="0.25">
      <c r="A30" s="45">
        <v>22</v>
      </c>
      <c r="B30" s="46" t="s">
        <v>67</v>
      </c>
      <c r="C30" s="18">
        <v>40</v>
      </c>
      <c r="D30" s="19">
        <v>40</v>
      </c>
      <c r="E30" s="20">
        <v>100</v>
      </c>
      <c r="F30" s="19">
        <v>4</v>
      </c>
      <c r="G30" s="19">
        <v>5</v>
      </c>
      <c r="H30" s="19">
        <v>7</v>
      </c>
      <c r="I30" s="19">
        <v>13</v>
      </c>
      <c r="J30" s="19">
        <v>6</v>
      </c>
      <c r="K30" s="19">
        <v>5</v>
      </c>
      <c r="L30" s="19">
        <v>0</v>
      </c>
      <c r="M30" s="19">
        <v>0</v>
      </c>
      <c r="N30" s="19">
        <v>0</v>
      </c>
      <c r="O30" s="19">
        <v>40</v>
      </c>
      <c r="P30" s="19">
        <v>213</v>
      </c>
      <c r="Q30" s="20">
        <v>66.56</v>
      </c>
    </row>
    <row r="31" spans="1:17" ht="15" customHeight="1" x14ac:dyDescent="0.25">
      <c r="A31" s="45">
        <v>23</v>
      </c>
      <c r="B31" s="46" t="s">
        <v>84</v>
      </c>
      <c r="C31" s="18">
        <v>55</v>
      </c>
      <c r="D31" s="19">
        <v>55</v>
      </c>
      <c r="E31" s="20">
        <v>100</v>
      </c>
      <c r="F31" s="19">
        <v>5</v>
      </c>
      <c r="G31" s="19">
        <v>10</v>
      </c>
      <c r="H31" s="19">
        <v>5</v>
      </c>
      <c r="I31" s="19">
        <v>14</v>
      </c>
      <c r="J31" s="19">
        <v>15</v>
      </c>
      <c r="K31" s="19">
        <v>6</v>
      </c>
      <c r="L31" s="19">
        <v>0</v>
      </c>
      <c r="M31" s="19">
        <v>0</v>
      </c>
      <c r="N31" s="19">
        <v>0</v>
      </c>
      <c r="O31" s="19">
        <v>55</v>
      </c>
      <c r="P31" s="19">
        <v>288</v>
      </c>
      <c r="Q31" s="20">
        <v>65.45</v>
      </c>
    </row>
    <row r="32" spans="1:17" ht="15" customHeight="1" x14ac:dyDescent="0.25">
      <c r="A32" s="45">
        <v>24</v>
      </c>
      <c r="B32" s="46" t="s">
        <v>91</v>
      </c>
      <c r="C32" s="18">
        <v>27</v>
      </c>
      <c r="D32" s="19">
        <v>27</v>
      </c>
      <c r="E32" s="20">
        <v>100</v>
      </c>
      <c r="F32" s="19">
        <v>4</v>
      </c>
      <c r="G32" s="19">
        <v>5</v>
      </c>
      <c r="H32" s="19">
        <v>7</v>
      </c>
      <c r="I32" s="19">
        <v>0</v>
      </c>
      <c r="J32" s="19">
        <v>3</v>
      </c>
      <c r="K32" s="19">
        <v>3</v>
      </c>
      <c r="L32" s="19">
        <v>3</v>
      </c>
      <c r="M32" s="19">
        <v>2</v>
      </c>
      <c r="N32" s="19">
        <v>0</v>
      </c>
      <c r="O32" s="19">
        <v>27</v>
      </c>
      <c r="P32" s="19">
        <v>138</v>
      </c>
      <c r="Q32" s="20">
        <v>63.89</v>
      </c>
    </row>
    <row r="33" spans="1:17" ht="15" customHeight="1" x14ac:dyDescent="0.25">
      <c r="A33" s="45">
        <v>25</v>
      </c>
      <c r="B33" s="46" t="s">
        <v>95</v>
      </c>
      <c r="C33" s="18">
        <v>15</v>
      </c>
      <c r="D33" s="19">
        <v>15</v>
      </c>
      <c r="E33" s="20">
        <v>100</v>
      </c>
      <c r="F33" s="19">
        <v>2</v>
      </c>
      <c r="G33" s="19">
        <v>3</v>
      </c>
      <c r="H33" s="19">
        <v>2</v>
      </c>
      <c r="I33" s="19">
        <v>2</v>
      </c>
      <c r="J33" s="19">
        <v>2</v>
      </c>
      <c r="K33" s="19">
        <v>2</v>
      </c>
      <c r="L33" s="19">
        <v>1</v>
      </c>
      <c r="M33" s="19">
        <v>1</v>
      </c>
      <c r="N33" s="19">
        <v>0</v>
      </c>
      <c r="O33" s="19">
        <v>15</v>
      </c>
      <c r="P33" s="19">
        <v>76</v>
      </c>
      <c r="Q33" s="20">
        <v>63.33</v>
      </c>
    </row>
    <row r="34" spans="1:17" ht="15" customHeight="1" x14ac:dyDescent="0.25">
      <c r="A34" s="45">
        <v>26</v>
      </c>
      <c r="B34" s="46" t="s">
        <v>37</v>
      </c>
      <c r="C34" s="18">
        <v>108</v>
      </c>
      <c r="D34" s="19">
        <v>108</v>
      </c>
      <c r="E34" s="20">
        <v>100</v>
      </c>
      <c r="F34" s="19">
        <v>14</v>
      </c>
      <c r="G34" s="19">
        <v>18</v>
      </c>
      <c r="H34" s="19">
        <v>22</v>
      </c>
      <c r="I34" s="19">
        <v>10</v>
      </c>
      <c r="J34" s="19">
        <v>15</v>
      </c>
      <c r="K34" s="19">
        <v>12</v>
      </c>
      <c r="L34" s="19">
        <v>12</v>
      </c>
      <c r="M34" s="19">
        <v>5</v>
      </c>
      <c r="N34" s="19">
        <v>0</v>
      </c>
      <c r="O34" s="19">
        <v>108</v>
      </c>
      <c r="P34" s="19">
        <v>545</v>
      </c>
      <c r="Q34" s="20">
        <v>63.08</v>
      </c>
    </row>
    <row r="35" spans="1:17" ht="15" customHeight="1" x14ac:dyDescent="0.25">
      <c r="A35" s="45">
        <v>27</v>
      </c>
      <c r="B35" s="46" t="s">
        <v>55</v>
      </c>
      <c r="C35" s="18">
        <v>65</v>
      </c>
      <c r="D35" s="19">
        <v>64</v>
      </c>
      <c r="E35" s="20">
        <v>98.46</v>
      </c>
      <c r="F35" s="19">
        <v>10</v>
      </c>
      <c r="G35" s="19">
        <v>10</v>
      </c>
      <c r="H35" s="19">
        <v>9</v>
      </c>
      <c r="I35" s="19">
        <v>12</v>
      </c>
      <c r="J35" s="19">
        <v>8</v>
      </c>
      <c r="K35" s="19">
        <v>3</v>
      </c>
      <c r="L35" s="19">
        <v>3</v>
      </c>
      <c r="M35" s="19">
        <v>9</v>
      </c>
      <c r="N35" s="19">
        <v>1</v>
      </c>
      <c r="O35" s="19">
        <v>65</v>
      </c>
      <c r="P35" s="19">
        <v>320</v>
      </c>
      <c r="Q35" s="20">
        <v>61.54</v>
      </c>
    </row>
    <row r="36" spans="1:17" ht="15" customHeight="1" x14ac:dyDescent="0.25">
      <c r="A36" s="45">
        <v>28</v>
      </c>
      <c r="B36" s="46" t="s">
        <v>78</v>
      </c>
      <c r="C36" s="18">
        <v>55</v>
      </c>
      <c r="D36" s="19">
        <v>55</v>
      </c>
      <c r="E36" s="20">
        <v>100</v>
      </c>
      <c r="F36" s="19">
        <v>4</v>
      </c>
      <c r="G36" s="19">
        <v>8</v>
      </c>
      <c r="H36" s="19">
        <v>11</v>
      </c>
      <c r="I36" s="19">
        <v>9</v>
      </c>
      <c r="J36" s="19">
        <v>7</v>
      </c>
      <c r="K36" s="19">
        <v>11</v>
      </c>
      <c r="L36" s="19">
        <v>4</v>
      </c>
      <c r="M36" s="19">
        <v>1</v>
      </c>
      <c r="N36" s="19">
        <v>0</v>
      </c>
      <c r="O36" s="19">
        <v>55</v>
      </c>
      <c r="P36" s="19">
        <v>269</v>
      </c>
      <c r="Q36" s="20">
        <v>61.14</v>
      </c>
    </row>
    <row r="37" spans="1:17" ht="15" customHeight="1" x14ac:dyDescent="0.25">
      <c r="A37" s="45">
        <v>29</v>
      </c>
      <c r="B37" s="46" t="s">
        <v>76</v>
      </c>
      <c r="C37" s="18">
        <v>41</v>
      </c>
      <c r="D37" s="19">
        <v>41</v>
      </c>
      <c r="E37" s="20">
        <v>100</v>
      </c>
      <c r="F37" s="19">
        <v>1</v>
      </c>
      <c r="G37" s="19">
        <v>7</v>
      </c>
      <c r="H37" s="19">
        <v>6</v>
      </c>
      <c r="I37" s="19">
        <v>9</v>
      </c>
      <c r="J37" s="19">
        <v>10</v>
      </c>
      <c r="K37" s="19">
        <v>6</v>
      </c>
      <c r="L37" s="19">
        <v>2</v>
      </c>
      <c r="M37" s="19">
        <v>0</v>
      </c>
      <c r="N37" s="19">
        <v>0</v>
      </c>
      <c r="O37" s="19">
        <v>41</v>
      </c>
      <c r="P37" s="19">
        <v>200</v>
      </c>
      <c r="Q37" s="20">
        <v>60.98</v>
      </c>
    </row>
    <row r="38" spans="1:17" ht="15" customHeight="1" x14ac:dyDescent="0.25">
      <c r="A38" s="45">
        <v>30</v>
      </c>
      <c r="B38" s="46" t="s">
        <v>68</v>
      </c>
      <c r="C38" s="18">
        <v>39</v>
      </c>
      <c r="D38" s="19">
        <v>39</v>
      </c>
      <c r="E38" s="20">
        <v>100</v>
      </c>
      <c r="F38" s="19">
        <v>3</v>
      </c>
      <c r="G38" s="19">
        <v>6</v>
      </c>
      <c r="H38" s="19">
        <v>7</v>
      </c>
      <c r="I38" s="19">
        <v>9</v>
      </c>
      <c r="J38" s="19">
        <v>3</v>
      </c>
      <c r="K38" s="19">
        <v>6</v>
      </c>
      <c r="L38" s="19">
        <v>2</v>
      </c>
      <c r="M38" s="19">
        <v>3</v>
      </c>
      <c r="N38" s="19">
        <v>0</v>
      </c>
      <c r="O38" s="19">
        <v>39</v>
      </c>
      <c r="P38" s="19">
        <v>190</v>
      </c>
      <c r="Q38" s="20">
        <v>60.9</v>
      </c>
    </row>
    <row r="39" spans="1:17" ht="15" customHeight="1" x14ac:dyDescent="0.25">
      <c r="A39" s="45">
        <v>31</v>
      </c>
      <c r="B39" s="46" t="s">
        <v>87</v>
      </c>
      <c r="C39" s="18">
        <v>23</v>
      </c>
      <c r="D39" s="19">
        <v>23</v>
      </c>
      <c r="E39" s="20">
        <v>100</v>
      </c>
      <c r="F39" s="19">
        <v>2</v>
      </c>
      <c r="G39" s="19">
        <v>2</v>
      </c>
      <c r="H39" s="19">
        <v>4</v>
      </c>
      <c r="I39" s="19">
        <v>6</v>
      </c>
      <c r="J39" s="19">
        <v>3</v>
      </c>
      <c r="K39" s="19">
        <v>4</v>
      </c>
      <c r="L39" s="19">
        <v>2</v>
      </c>
      <c r="M39" s="19">
        <v>0</v>
      </c>
      <c r="N39" s="19">
        <v>0</v>
      </c>
      <c r="O39" s="19">
        <v>23</v>
      </c>
      <c r="P39" s="19">
        <v>112</v>
      </c>
      <c r="Q39" s="20">
        <v>60.87</v>
      </c>
    </row>
    <row r="40" spans="1:17" ht="15" customHeight="1" x14ac:dyDescent="0.25">
      <c r="A40" s="45">
        <v>32</v>
      </c>
      <c r="B40" s="46" t="s">
        <v>93</v>
      </c>
      <c r="C40" s="18">
        <v>39</v>
      </c>
      <c r="D40" s="19">
        <v>39</v>
      </c>
      <c r="E40" s="20">
        <v>100</v>
      </c>
      <c r="F40" s="19">
        <v>2</v>
      </c>
      <c r="G40" s="19">
        <v>3</v>
      </c>
      <c r="H40" s="19">
        <v>7</v>
      </c>
      <c r="I40" s="19">
        <v>8</v>
      </c>
      <c r="J40" s="19">
        <v>10</v>
      </c>
      <c r="K40" s="19">
        <v>8</v>
      </c>
      <c r="L40" s="19">
        <v>1</v>
      </c>
      <c r="M40" s="19">
        <v>0</v>
      </c>
      <c r="N40" s="19">
        <v>0</v>
      </c>
      <c r="O40" s="19">
        <v>39</v>
      </c>
      <c r="P40" s="19">
        <v>185</v>
      </c>
      <c r="Q40" s="20">
        <v>59.29</v>
      </c>
    </row>
    <row r="41" spans="1:17" ht="15" customHeight="1" x14ac:dyDescent="0.25">
      <c r="A41" s="45">
        <v>33</v>
      </c>
      <c r="B41" s="46" t="s">
        <v>43</v>
      </c>
      <c r="C41" s="18">
        <v>129</v>
      </c>
      <c r="D41" s="19">
        <v>129</v>
      </c>
      <c r="E41" s="20">
        <v>100</v>
      </c>
      <c r="F41" s="19">
        <v>14</v>
      </c>
      <c r="G41" s="19">
        <v>14</v>
      </c>
      <c r="H41" s="19">
        <v>16</v>
      </c>
      <c r="I41" s="19">
        <v>28</v>
      </c>
      <c r="J41" s="19">
        <v>17</v>
      </c>
      <c r="K41" s="19">
        <v>12</v>
      </c>
      <c r="L41" s="19">
        <v>23</v>
      </c>
      <c r="M41" s="19">
        <v>5</v>
      </c>
      <c r="N41" s="19">
        <v>0</v>
      </c>
      <c r="O41" s="19">
        <v>129</v>
      </c>
      <c r="P41" s="19">
        <v>601</v>
      </c>
      <c r="Q41" s="20">
        <v>58.24</v>
      </c>
    </row>
    <row r="42" spans="1:17" ht="15" customHeight="1" x14ac:dyDescent="0.25">
      <c r="A42" s="45">
        <v>34</v>
      </c>
      <c r="B42" s="46" t="s">
        <v>71</v>
      </c>
      <c r="C42" s="18">
        <v>40</v>
      </c>
      <c r="D42" s="19">
        <v>40</v>
      </c>
      <c r="E42" s="20">
        <v>100</v>
      </c>
      <c r="F42" s="19">
        <v>6</v>
      </c>
      <c r="G42" s="19">
        <v>2</v>
      </c>
      <c r="H42" s="19">
        <v>8</v>
      </c>
      <c r="I42" s="19">
        <v>7</v>
      </c>
      <c r="J42" s="19">
        <v>3</v>
      </c>
      <c r="K42" s="19">
        <v>5</v>
      </c>
      <c r="L42" s="19">
        <v>3</v>
      </c>
      <c r="M42" s="19">
        <v>6</v>
      </c>
      <c r="N42" s="19">
        <v>0</v>
      </c>
      <c r="O42" s="19">
        <v>40</v>
      </c>
      <c r="P42" s="19">
        <v>184</v>
      </c>
      <c r="Q42" s="20">
        <v>57.5</v>
      </c>
    </row>
    <row r="43" spans="1:17" ht="15" customHeight="1" x14ac:dyDescent="0.25">
      <c r="A43" s="45">
        <v>35</v>
      </c>
      <c r="B43" s="46" t="s">
        <v>66</v>
      </c>
      <c r="C43" s="18">
        <v>99</v>
      </c>
      <c r="D43" s="19">
        <v>97</v>
      </c>
      <c r="E43" s="20">
        <v>97.98</v>
      </c>
      <c r="F43" s="19">
        <v>10</v>
      </c>
      <c r="G43" s="19">
        <v>19</v>
      </c>
      <c r="H43" s="19">
        <v>13</v>
      </c>
      <c r="I43" s="19">
        <v>8</v>
      </c>
      <c r="J43" s="19">
        <v>15</v>
      </c>
      <c r="K43" s="19">
        <v>10</v>
      </c>
      <c r="L43" s="19">
        <v>7</v>
      </c>
      <c r="M43" s="19">
        <v>15</v>
      </c>
      <c r="N43" s="19">
        <v>2</v>
      </c>
      <c r="O43" s="19">
        <v>99</v>
      </c>
      <c r="P43" s="19">
        <v>450</v>
      </c>
      <c r="Q43" s="20">
        <v>56.82</v>
      </c>
    </row>
    <row r="44" spans="1:17" ht="15" customHeight="1" x14ac:dyDescent="0.25">
      <c r="A44" s="45">
        <v>36</v>
      </c>
      <c r="B44" s="46" t="s">
        <v>42</v>
      </c>
      <c r="C44" s="18">
        <v>171</v>
      </c>
      <c r="D44" s="19">
        <v>171</v>
      </c>
      <c r="E44" s="20">
        <v>100</v>
      </c>
      <c r="F44" s="19">
        <v>22</v>
      </c>
      <c r="G44" s="19">
        <v>19</v>
      </c>
      <c r="H44" s="19">
        <v>20</v>
      </c>
      <c r="I44" s="19">
        <v>22</v>
      </c>
      <c r="J44" s="19">
        <v>25</v>
      </c>
      <c r="K44" s="19">
        <v>18</v>
      </c>
      <c r="L44" s="19">
        <v>38</v>
      </c>
      <c r="M44" s="19">
        <v>7</v>
      </c>
      <c r="N44" s="19">
        <v>0</v>
      </c>
      <c r="O44" s="19">
        <v>171</v>
      </c>
      <c r="P44" s="19">
        <v>776</v>
      </c>
      <c r="Q44" s="20">
        <v>56.73</v>
      </c>
    </row>
    <row r="45" spans="1:17" ht="15" customHeight="1" x14ac:dyDescent="0.25">
      <c r="A45" s="45">
        <v>37</v>
      </c>
      <c r="B45" s="46" t="s">
        <v>92</v>
      </c>
      <c r="C45" s="18">
        <v>33</v>
      </c>
      <c r="D45" s="19">
        <v>33</v>
      </c>
      <c r="E45" s="20">
        <v>100</v>
      </c>
      <c r="F45" s="19">
        <v>1</v>
      </c>
      <c r="G45" s="19">
        <v>3</v>
      </c>
      <c r="H45" s="19">
        <v>7</v>
      </c>
      <c r="I45" s="19">
        <v>8</v>
      </c>
      <c r="J45" s="19">
        <v>4</v>
      </c>
      <c r="K45" s="19">
        <v>3</v>
      </c>
      <c r="L45" s="19">
        <v>5</v>
      </c>
      <c r="M45" s="19">
        <v>2</v>
      </c>
      <c r="N45" s="19">
        <v>0</v>
      </c>
      <c r="O45" s="19">
        <v>33</v>
      </c>
      <c r="P45" s="19">
        <v>148</v>
      </c>
      <c r="Q45" s="20">
        <v>56.06</v>
      </c>
    </row>
    <row r="46" spans="1:17" ht="15" customHeight="1" x14ac:dyDescent="0.25">
      <c r="A46" s="45">
        <v>38</v>
      </c>
      <c r="B46" s="46" t="s">
        <v>62</v>
      </c>
      <c r="C46" s="18">
        <v>189</v>
      </c>
      <c r="D46" s="19">
        <v>186</v>
      </c>
      <c r="E46" s="20">
        <v>98.41</v>
      </c>
      <c r="F46" s="19">
        <v>20</v>
      </c>
      <c r="G46" s="19">
        <v>28</v>
      </c>
      <c r="H46" s="19">
        <v>20</v>
      </c>
      <c r="I46" s="19">
        <v>21</v>
      </c>
      <c r="J46" s="19">
        <v>31</v>
      </c>
      <c r="K46" s="19">
        <v>20</v>
      </c>
      <c r="L46" s="19">
        <v>26</v>
      </c>
      <c r="M46" s="19">
        <v>20</v>
      </c>
      <c r="N46" s="19">
        <v>3</v>
      </c>
      <c r="O46" s="19">
        <v>189</v>
      </c>
      <c r="P46" s="19">
        <v>837</v>
      </c>
      <c r="Q46" s="20">
        <v>55.36</v>
      </c>
    </row>
    <row r="47" spans="1:17" ht="15" customHeight="1" x14ac:dyDescent="0.25">
      <c r="A47" s="45">
        <v>39</v>
      </c>
      <c r="B47" s="46" t="s">
        <v>64</v>
      </c>
      <c r="C47" s="18">
        <v>56</v>
      </c>
      <c r="D47" s="19">
        <v>56</v>
      </c>
      <c r="E47" s="20">
        <v>100</v>
      </c>
      <c r="F47" s="19">
        <v>5</v>
      </c>
      <c r="G47" s="19">
        <v>10</v>
      </c>
      <c r="H47" s="19">
        <v>3</v>
      </c>
      <c r="I47" s="19">
        <v>5</v>
      </c>
      <c r="J47" s="19">
        <v>6</v>
      </c>
      <c r="K47" s="19">
        <v>15</v>
      </c>
      <c r="L47" s="19">
        <v>10</v>
      </c>
      <c r="M47" s="19">
        <v>2</v>
      </c>
      <c r="N47" s="19">
        <v>0</v>
      </c>
      <c r="O47" s="19">
        <v>56</v>
      </c>
      <c r="P47" s="19">
        <v>244</v>
      </c>
      <c r="Q47" s="20">
        <v>54.46</v>
      </c>
    </row>
    <row r="48" spans="1:17" ht="15" customHeight="1" x14ac:dyDescent="0.25">
      <c r="A48" s="45">
        <v>40</v>
      </c>
      <c r="B48" s="46" t="s">
        <v>79</v>
      </c>
      <c r="C48" s="18">
        <v>43</v>
      </c>
      <c r="D48" s="19">
        <v>42</v>
      </c>
      <c r="E48" s="20">
        <v>97.67</v>
      </c>
      <c r="F48" s="19">
        <v>5</v>
      </c>
      <c r="G48" s="19">
        <v>4</v>
      </c>
      <c r="H48" s="19">
        <v>5</v>
      </c>
      <c r="I48" s="19">
        <v>6</v>
      </c>
      <c r="J48" s="19">
        <v>5</v>
      </c>
      <c r="K48" s="19">
        <v>6</v>
      </c>
      <c r="L48" s="19">
        <v>10</v>
      </c>
      <c r="M48" s="19">
        <v>1</v>
      </c>
      <c r="N48" s="19">
        <v>1</v>
      </c>
      <c r="O48" s="19">
        <v>43</v>
      </c>
      <c r="P48" s="19">
        <v>187</v>
      </c>
      <c r="Q48" s="20">
        <v>54.36</v>
      </c>
    </row>
    <row r="49" spans="1:17" ht="15" customHeight="1" x14ac:dyDescent="0.25">
      <c r="A49" s="45">
        <v>41</v>
      </c>
      <c r="B49" s="46" t="s">
        <v>54</v>
      </c>
      <c r="C49" s="18">
        <v>38</v>
      </c>
      <c r="D49" s="19">
        <v>38</v>
      </c>
      <c r="E49" s="20">
        <v>100</v>
      </c>
      <c r="F49" s="19">
        <v>1</v>
      </c>
      <c r="G49" s="19">
        <v>4</v>
      </c>
      <c r="H49" s="19">
        <v>8</v>
      </c>
      <c r="I49" s="19">
        <v>5</v>
      </c>
      <c r="J49" s="19">
        <v>6</v>
      </c>
      <c r="K49" s="19">
        <v>7</v>
      </c>
      <c r="L49" s="19">
        <v>4</v>
      </c>
      <c r="M49" s="19">
        <v>3</v>
      </c>
      <c r="N49" s="19">
        <v>0</v>
      </c>
      <c r="O49" s="19">
        <v>38</v>
      </c>
      <c r="P49" s="19">
        <v>165</v>
      </c>
      <c r="Q49" s="20">
        <v>54.28</v>
      </c>
    </row>
    <row r="50" spans="1:17" ht="15" customHeight="1" x14ac:dyDescent="0.25">
      <c r="A50" s="45">
        <v>42</v>
      </c>
      <c r="B50" s="46" t="s">
        <v>81</v>
      </c>
      <c r="C50" s="18">
        <v>51</v>
      </c>
      <c r="D50" s="19">
        <v>51</v>
      </c>
      <c r="E50" s="20">
        <v>100</v>
      </c>
      <c r="F50" s="19">
        <v>4</v>
      </c>
      <c r="G50" s="19">
        <v>6</v>
      </c>
      <c r="H50" s="19">
        <v>8</v>
      </c>
      <c r="I50" s="19">
        <v>4</v>
      </c>
      <c r="J50" s="19">
        <v>3</v>
      </c>
      <c r="K50" s="19">
        <v>13</v>
      </c>
      <c r="L50" s="19">
        <v>13</v>
      </c>
      <c r="M50" s="19">
        <v>0</v>
      </c>
      <c r="N50" s="19">
        <v>0</v>
      </c>
      <c r="O50" s="19">
        <v>51</v>
      </c>
      <c r="P50" s="19">
        <v>219</v>
      </c>
      <c r="Q50" s="20">
        <v>53.68</v>
      </c>
    </row>
    <row r="51" spans="1:17" ht="15" customHeight="1" x14ac:dyDescent="0.25">
      <c r="A51" s="45">
        <v>43</v>
      </c>
      <c r="B51" s="46" t="s">
        <v>61</v>
      </c>
      <c r="C51" s="18">
        <v>79</v>
      </c>
      <c r="D51" s="19">
        <v>79</v>
      </c>
      <c r="E51" s="20">
        <v>100</v>
      </c>
      <c r="F51" s="19">
        <v>5</v>
      </c>
      <c r="G51" s="19">
        <v>9</v>
      </c>
      <c r="H51" s="19">
        <v>9</v>
      </c>
      <c r="I51" s="19">
        <v>8</v>
      </c>
      <c r="J51" s="19">
        <v>13</v>
      </c>
      <c r="K51" s="19">
        <v>22</v>
      </c>
      <c r="L51" s="19">
        <v>11</v>
      </c>
      <c r="M51" s="19">
        <v>2</v>
      </c>
      <c r="N51" s="19">
        <v>0</v>
      </c>
      <c r="O51" s="19">
        <v>79</v>
      </c>
      <c r="P51" s="19">
        <v>339</v>
      </c>
      <c r="Q51" s="20">
        <v>53.64</v>
      </c>
    </row>
    <row r="52" spans="1:17" ht="15" customHeight="1" x14ac:dyDescent="0.25">
      <c r="A52" s="45">
        <v>44</v>
      </c>
      <c r="B52" s="46" t="s">
        <v>97</v>
      </c>
      <c r="C52" s="18">
        <v>11</v>
      </c>
      <c r="D52" s="19">
        <v>11</v>
      </c>
      <c r="E52" s="20">
        <v>100</v>
      </c>
      <c r="F52" s="19">
        <v>0</v>
      </c>
      <c r="G52" s="19">
        <v>1</v>
      </c>
      <c r="H52" s="19">
        <v>1</v>
      </c>
      <c r="I52" s="19">
        <v>4</v>
      </c>
      <c r="J52" s="19">
        <v>1</v>
      </c>
      <c r="K52" s="19">
        <v>2</v>
      </c>
      <c r="L52" s="19">
        <v>2</v>
      </c>
      <c r="M52" s="19">
        <v>0</v>
      </c>
      <c r="N52" s="19">
        <v>0</v>
      </c>
      <c r="O52" s="19">
        <v>11</v>
      </c>
      <c r="P52" s="19">
        <v>47</v>
      </c>
      <c r="Q52" s="20">
        <v>53.41</v>
      </c>
    </row>
    <row r="53" spans="1:17" ht="15" customHeight="1" x14ac:dyDescent="0.25">
      <c r="A53" s="45">
        <v>45</v>
      </c>
      <c r="B53" s="46" t="s">
        <v>63</v>
      </c>
      <c r="C53" s="18">
        <v>78</v>
      </c>
      <c r="D53" s="19">
        <v>78</v>
      </c>
      <c r="E53" s="20">
        <v>100</v>
      </c>
      <c r="F53" s="19">
        <v>6</v>
      </c>
      <c r="G53" s="19">
        <v>9</v>
      </c>
      <c r="H53" s="19">
        <v>7</v>
      </c>
      <c r="I53" s="19">
        <v>14</v>
      </c>
      <c r="J53" s="19">
        <v>10</v>
      </c>
      <c r="K53" s="19">
        <v>12</v>
      </c>
      <c r="L53" s="19">
        <v>11</v>
      </c>
      <c r="M53" s="19">
        <v>9</v>
      </c>
      <c r="N53" s="19">
        <v>0</v>
      </c>
      <c r="O53" s="19">
        <v>78</v>
      </c>
      <c r="P53" s="19">
        <v>330</v>
      </c>
      <c r="Q53" s="20">
        <v>52.88</v>
      </c>
    </row>
    <row r="54" spans="1:17" ht="15" customHeight="1" x14ac:dyDescent="0.25">
      <c r="A54" s="45">
        <v>46</v>
      </c>
      <c r="B54" s="46" t="s">
        <v>46</v>
      </c>
      <c r="C54" s="18">
        <v>181</v>
      </c>
      <c r="D54" s="19">
        <v>178</v>
      </c>
      <c r="E54" s="20">
        <v>98.34</v>
      </c>
      <c r="F54" s="19">
        <v>27</v>
      </c>
      <c r="G54" s="19">
        <v>19</v>
      </c>
      <c r="H54" s="19">
        <v>18</v>
      </c>
      <c r="I54" s="19">
        <v>17</v>
      </c>
      <c r="J54" s="19">
        <v>15</v>
      </c>
      <c r="K54" s="19">
        <v>25</v>
      </c>
      <c r="L54" s="19">
        <v>28</v>
      </c>
      <c r="M54" s="19">
        <v>29</v>
      </c>
      <c r="N54" s="19">
        <v>3</v>
      </c>
      <c r="O54" s="19">
        <v>181</v>
      </c>
      <c r="P54" s="19">
        <v>762</v>
      </c>
      <c r="Q54" s="20">
        <v>52.62</v>
      </c>
    </row>
    <row r="55" spans="1:17" ht="15" customHeight="1" x14ac:dyDescent="0.25">
      <c r="A55" s="45">
        <v>47</v>
      </c>
      <c r="B55" s="46" t="s">
        <v>53</v>
      </c>
      <c r="C55" s="18">
        <v>73</v>
      </c>
      <c r="D55" s="19">
        <v>72</v>
      </c>
      <c r="E55" s="20">
        <v>98.63</v>
      </c>
      <c r="F55" s="19">
        <v>5</v>
      </c>
      <c r="G55" s="19">
        <v>7</v>
      </c>
      <c r="H55" s="19">
        <v>10</v>
      </c>
      <c r="I55" s="19">
        <v>13</v>
      </c>
      <c r="J55" s="19">
        <v>9</v>
      </c>
      <c r="K55" s="19">
        <v>6</v>
      </c>
      <c r="L55" s="19">
        <v>15</v>
      </c>
      <c r="M55" s="19">
        <v>7</v>
      </c>
      <c r="N55" s="19">
        <v>1</v>
      </c>
      <c r="O55" s="19">
        <v>73</v>
      </c>
      <c r="P55" s="19">
        <v>305</v>
      </c>
      <c r="Q55" s="20">
        <v>52.23</v>
      </c>
    </row>
    <row r="56" spans="1:17" ht="15" customHeight="1" x14ac:dyDescent="0.25">
      <c r="A56" s="45">
        <v>48</v>
      </c>
      <c r="B56" s="46" t="s">
        <v>70</v>
      </c>
      <c r="C56" s="18">
        <v>63</v>
      </c>
      <c r="D56" s="19">
        <v>63</v>
      </c>
      <c r="E56" s="20">
        <v>100</v>
      </c>
      <c r="F56" s="19">
        <v>6</v>
      </c>
      <c r="G56" s="19">
        <v>6</v>
      </c>
      <c r="H56" s="19">
        <v>4</v>
      </c>
      <c r="I56" s="19">
        <v>11</v>
      </c>
      <c r="J56" s="19">
        <v>9</v>
      </c>
      <c r="K56" s="19">
        <v>11</v>
      </c>
      <c r="L56" s="19">
        <v>9</v>
      </c>
      <c r="M56" s="19">
        <v>7</v>
      </c>
      <c r="N56" s="19">
        <v>0</v>
      </c>
      <c r="O56" s="19">
        <v>63</v>
      </c>
      <c r="P56" s="19">
        <v>263</v>
      </c>
      <c r="Q56" s="20">
        <v>52.18</v>
      </c>
    </row>
    <row r="57" spans="1:17" ht="15" customHeight="1" x14ac:dyDescent="0.25">
      <c r="A57" s="45">
        <v>49</v>
      </c>
      <c r="B57" s="46" t="s">
        <v>88</v>
      </c>
      <c r="C57" s="18">
        <v>114</v>
      </c>
      <c r="D57" s="19">
        <v>114</v>
      </c>
      <c r="E57" s="20">
        <v>100</v>
      </c>
      <c r="F57" s="19">
        <v>5</v>
      </c>
      <c r="G57" s="19">
        <v>7</v>
      </c>
      <c r="H57" s="19">
        <v>15</v>
      </c>
      <c r="I57" s="19">
        <v>15</v>
      </c>
      <c r="J57" s="19">
        <v>17</v>
      </c>
      <c r="K57" s="19">
        <v>31</v>
      </c>
      <c r="L57" s="19">
        <v>24</v>
      </c>
      <c r="M57" s="19">
        <v>0</v>
      </c>
      <c r="N57" s="19">
        <v>0</v>
      </c>
      <c r="O57" s="19">
        <v>114</v>
      </c>
      <c r="P57" s="19">
        <v>463</v>
      </c>
      <c r="Q57" s="20">
        <v>50.77</v>
      </c>
    </row>
    <row r="58" spans="1:17" ht="15" customHeight="1" x14ac:dyDescent="0.25">
      <c r="A58" s="45">
        <v>50</v>
      </c>
      <c r="B58" s="46" t="s">
        <v>69</v>
      </c>
      <c r="C58" s="18">
        <v>90</v>
      </c>
      <c r="D58" s="19">
        <v>86</v>
      </c>
      <c r="E58" s="20">
        <v>95.56</v>
      </c>
      <c r="F58" s="19">
        <v>9</v>
      </c>
      <c r="G58" s="19">
        <v>10</v>
      </c>
      <c r="H58" s="19">
        <v>8</v>
      </c>
      <c r="I58" s="19">
        <v>12</v>
      </c>
      <c r="J58" s="19">
        <v>10</v>
      </c>
      <c r="K58" s="19">
        <v>10</v>
      </c>
      <c r="L58" s="19">
        <v>14</v>
      </c>
      <c r="M58" s="19">
        <v>13</v>
      </c>
      <c r="N58" s="19">
        <v>4</v>
      </c>
      <c r="O58" s="19">
        <v>90</v>
      </c>
      <c r="P58" s="19">
        <v>361</v>
      </c>
      <c r="Q58" s="20">
        <v>50.14</v>
      </c>
    </row>
    <row r="59" spans="1:17" ht="15" customHeight="1" x14ac:dyDescent="0.25">
      <c r="A59" s="45">
        <v>51</v>
      </c>
      <c r="B59" s="46" t="s">
        <v>90</v>
      </c>
      <c r="C59" s="18">
        <v>89</v>
      </c>
      <c r="D59" s="19">
        <v>89</v>
      </c>
      <c r="E59" s="20">
        <v>100</v>
      </c>
      <c r="F59" s="19">
        <v>2</v>
      </c>
      <c r="G59" s="19">
        <v>8</v>
      </c>
      <c r="H59" s="19">
        <v>10</v>
      </c>
      <c r="I59" s="19">
        <v>13</v>
      </c>
      <c r="J59" s="19">
        <v>12</v>
      </c>
      <c r="K59" s="19">
        <v>16</v>
      </c>
      <c r="L59" s="19">
        <v>25</v>
      </c>
      <c r="M59" s="19">
        <v>3</v>
      </c>
      <c r="N59" s="19">
        <v>0</v>
      </c>
      <c r="O59" s="19">
        <v>89</v>
      </c>
      <c r="P59" s="19">
        <v>346</v>
      </c>
      <c r="Q59" s="20">
        <v>48.6</v>
      </c>
    </row>
    <row r="60" spans="1:17" ht="15" customHeight="1" x14ac:dyDescent="0.25">
      <c r="A60" s="45">
        <v>52</v>
      </c>
      <c r="B60" s="46" t="s">
        <v>60</v>
      </c>
      <c r="C60" s="18">
        <v>62</v>
      </c>
      <c r="D60" s="19">
        <v>62</v>
      </c>
      <c r="E60" s="20">
        <v>100</v>
      </c>
      <c r="F60" s="19">
        <v>4</v>
      </c>
      <c r="G60" s="19">
        <v>6</v>
      </c>
      <c r="H60" s="19">
        <v>3</v>
      </c>
      <c r="I60" s="19">
        <v>6</v>
      </c>
      <c r="J60" s="19">
        <v>13</v>
      </c>
      <c r="K60" s="19">
        <v>12</v>
      </c>
      <c r="L60" s="19">
        <v>10</v>
      </c>
      <c r="M60" s="19">
        <v>8</v>
      </c>
      <c r="N60" s="19">
        <v>0</v>
      </c>
      <c r="O60" s="19">
        <v>62</v>
      </c>
      <c r="P60" s="19">
        <v>238</v>
      </c>
      <c r="Q60" s="20">
        <v>47.98</v>
      </c>
    </row>
    <row r="61" spans="1:17" ht="15" customHeight="1" x14ac:dyDescent="0.25">
      <c r="A61" s="45">
        <v>53</v>
      </c>
      <c r="B61" s="46" t="s">
        <v>100</v>
      </c>
      <c r="C61" s="18">
        <v>36</v>
      </c>
      <c r="D61" s="19">
        <v>36</v>
      </c>
      <c r="E61" s="20">
        <v>100</v>
      </c>
      <c r="F61" s="19">
        <v>0</v>
      </c>
      <c r="G61" s="19">
        <v>1</v>
      </c>
      <c r="H61" s="19">
        <v>3</v>
      </c>
      <c r="I61" s="19">
        <v>8</v>
      </c>
      <c r="J61" s="19">
        <v>7</v>
      </c>
      <c r="K61" s="19">
        <v>12</v>
      </c>
      <c r="L61" s="19">
        <v>4</v>
      </c>
      <c r="M61" s="19">
        <v>1</v>
      </c>
      <c r="N61" s="19">
        <v>0</v>
      </c>
      <c r="O61" s="19">
        <v>36</v>
      </c>
      <c r="P61" s="19">
        <v>138</v>
      </c>
      <c r="Q61" s="20">
        <v>47.92</v>
      </c>
    </row>
    <row r="62" spans="1:17" ht="15" customHeight="1" x14ac:dyDescent="0.25">
      <c r="A62" s="45">
        <v>54</v>
      </c>
      <c r="B62" s="46" t="s">
        <v>56</v>
      </c>
      <c r="C62" s="18">
        <v>40</v>
      </c>
      <c r="D62" s="19">
        <v>40</v>
      </c>
      <c r="E62" s="20">
        <v>100</v>
      </c>
      <c r="F62" s="19">
        <v>1</v>
      </c>
      <c r="G62" s="19">
        <v>4</v>
      </c>
      <c r="H62" s="19">
        <v>3</v>
      </c>
      <c r="I62" s="19">
        <v>3</v>
      </c>
      <c r="J62" s="19">
        <v>10</v>
      </c>
      <c r="K62" s="19">
        <v>8</v>
      </c>
      <c r="L62" s="19">
        <v>9</v>
      </c>
      <c r="M62" s="19">
        <v>2</v>
      </c>
      <c r="N62" s="19">
        <v>0</v>
      </c>
      <c r="O62" s="19">
        <v>40</v>
      </c>
      <c r="P62" s="19">
        <v>153</v>
      </c>
      <c r="Q62" s="20">
        <v>47.81</v>
      </c>
    </row>
    <row r="63" spans="1:17" ht="15" customHeight="1" x14ac:dyDescent="0.25">
      <c r="A63" s="45">
        <v>55</v>
      </c>
      <c r="B63" s="46" t="s">
        <v>85</v>
      </c>
      <c r="C63" s="18">
        <v>69</v>
      </c>
      <c r="D63" s="19">
        <v>69</v>
      </c>
      <c r="E63" s="20">
        <v>100</v>
      </c>
      <c r="F63" s="19">
        <v>5</v>
      </c>
      <c r="G63" s="19">
        <v>4</v>
      </c>
      <c r="H63" s="19">
        <v>10</v>
      </c>
      <c r="I63" s="19">
        <v>4</v>
      </c>
      <c r="J63" s="19">
        <v>6</v>
      </c>
      <c r="K63" s="19">
        <v>17</v>
      </c>
      <c r="L63" s="19">
        <v>10</v>
      </c>
      <c r="M63" s="19">
        <v>13</v>
      </c>
      <c r="N63" s="19">
        <v>0</v>
      </c>
      <c r="O63" s="19">
        <v>69</v>
      </c>
      <c r="P63" s="19">
        <v>256</v>
      </c>
      <c r="Q63" s="20">
        <v>46.38</v>
      </c>
    </row>
    <row r="64" spans="1:17" ht="15" customHeight="1" x14ac:dyDescent="0.25">
      <c r="A64" s="45">
        <v>56</v>
      </c>
      <c r="B64" s="46" t="s">
        <v>65</v>
      </c>
      <c r="C64" s="18">
        <v>106</v>
      </c>
      <c r="D64" s="19">
        <v>102</v>
      </c>
      <c r="E64" s="20">
        <v>96.23</v>
      </c>
      <c r="F64" s="19">
        <v>10</v>
      </c>
      <c r="G64" s="19">
        <v>11</v>
      </c>
      <c r="H64" s="19">
        <v>7</v>
      </c>
      <c r="I64" s="19">
        <v>8</v>
      </c>
      <c r="J64" s="19">
        <v>8</v>
      </c>
      <c r="K64" s="19">
        <v>10</v>
      </c>
      <c r="L64" s="19">
        <v>24</v>
      </c>
      <c r="M64" s="19">
        <v>24</v>
      </c>
      <c r="N64" s="19">
        <v>4</v>
      </c>
      <c r="O64" s="19">
        <v>106</v>
      </c>
      <c r="P64" s="19">
        <v>373</v>
      </c>
      <c r="Q64" s="20">
        <v>43.99</v>
      </c>
    </row>
    <row r="65" spans="1:22" ht="15" customHeight="1" x14ac:dyDescent="0.25">
      <c r="A65" s="45">
        <v>57</v>
      </c>
      <c r="B65" s="46" t="s">
        <v>94</v>
      </c>
      <c r="C65" s="18">
        <v>74</v>
      </c>
      <c r="D65" s="19">
        <v>74</v>
      </c>
      <c r="E65" s="20">
        <v>100</v>
      </c>
      <c r="F65" s="19">
        <v>2</v>
      </c>
      <c r="G65" s="19">
        <v>4</v>
      </c>
      <c r="H65" s="19">
        <v>2</v>
      </c>
      <c r="I65" s="19">
        <v>7</v>
      </c>
      <c r="J65" s="19">
        <v>17</v>
      </c>
      <c r="K65" s="19">
        <v>21</v>
      </c>
      <c r="L65" s="19">
        <v>16</v>
      </c>
      <c r="M65" s="19">
        <v>5</v>
      </c>
      <c r="N65" s="19">
        <v>0</v>
      </c>
      <c r="O65" s="19">
        <v>74</v>
      </c>
      <c r="P65" s="19">
        <v>259</v>
      </c>
      <c r="Q65" s="20">
        <v>43.75</v>
      </c>
    </row>
    <row r="66" spans="1:22" ht="15" customHeight="1" x14ac:dyDescent="0.25">
      <c r="A66" s="45">
        <v>58</v>
      </c>
      <c r="B66" s="46" t="s">
        <v>73</v>
      </c>
      <c r="C66" s="18">
        <v>60</v>
      </c>
      <c r="D66" s="19">
        <v>60</v>
      </c>
      <c r="E66" s="20">
        <v>100</v>
      </c>
      <c r="F66" s="19">
        <v>3</v>
      </c>
      <c r="G66" s="19">
        <v>8</v>
      </c>
      <c r="H66" s="19">
        <v>3</v>
      </c>
      <c r="I66" s="19">
        <v>5</v>
      </c>
      <c r="J66" s="19">
        <v>7</v>
      </c>
      <c r="K66" s="19">
        <v>6</v>
      </c>
      <c r="L66" s="19">
        <v>11</v>
      </c>
      <c r="M66" s="19">
        <v>17</v>
      </c>
      <c r="N66" s="19">
        <v>0</v>
      </c>
      <c r="O66" s="19">
        <v>60</v>
      </c>
      <c r="P66" s="19">
        <v>208</v>
      </c>
      <c r="Q66" s="20">
        <v>43.33</v>
      </c>
    </row>
    <row r="67" spans="1:22" ht="15" customHeight="1" x14ac:dyDescent="0.25">
      <c r="A67" s="45">
        <v>59</v>
      </c>
      <c r="B67" s="46" t="s">
        <v>49</v>
      </c>
      <c r="C67" s="18">
        <v>112</v>
      </c>
      <c r="D67" s="19">
        <v>110</v>
      </c>
      <c r="E67" s="20">
        <v>98.21</v>
      </c>
      <c r="F67" s="19">
        <v>5</v>
      </c>
      <c r="G67" s="19">
        <v>6</v>
      </c>
      <c r="H67" s="19">
        <v>10</v>
      </c>
      <c r="I67" s="19">
        <v>13</v>
      </c>
      <c r="J67" s="19">
        <v>9</v>
      </c>
      <c r="K67" s="19">
        <v>18</v>
      </c>
      <c r="L67" s="19">
        <v>38</v>
      </c>
      <c r="M67" s="19">
        <v>11</v>
      </c>
      <c r="N67" s="19">
        <v>2</v>
      </c>
      <c r="O67" s="19">
        <v>112</v>
      </c>
      <c r="P67" s="19">
        <v>384</v>
      </c>
      <c r="Q67" s="20">
        <v>42.86</v>
      </c>
    </row>
    <row r="68" spans="1:22" ht="15" customHeight="1" x14ac:dyDescent="0.25">
      <c r="A68" s="45">
        <v>60</v>
      </c>
      <c r="B68" s="46" t="s">
        <v>89</v>
      </c>
      <c r="C68" s="18">
        <v>43</v>
      </c>
      <c r="D68" s="19">
        <v>43</v>
      </c>
      <c r="E68" s="20">
        <v>100</v>
      </c>
      <c r="F68" s="19">
        <v>1</v>
      </c>
      <c r="G68" s="19">
        <v>0</v>
      </c>
      <c r="H68" s="19">
        <v>6</v>
      </c>
      <c r="I68" s="19">
        <v>4</v>
      </c>
      <c r="J68" s="19">
        <v>8</v>
      </c>
      <c r="K68" s="19">
        <v>7</v>
      </c>
      <c r="L68" s="19">
        <v>11</v>
      </c>
      <c r="M68" s="19">
        <v>6</v>
      </c>
      <c r="N68" s="19">
        <v>0</v>
      </c>
      <c r="O68" s="19">
        <v>43</v>
      </c>
      <c r="P68" s="19">
        <v>145</v>
      </c>
      <c r="Q68" s="20">
        <v>42.15</v>
      </c>
    </row>
    <row r="69" spans="1:22" ht="15" customHeight="1" x14ac:dyDescent="0.25">
      <c r="A69" s="45">
        <v>61</v>
      </c>
      <c r="B69" s="46" t="s">
        <v>75</v>
      </c>
      <c r="C69" s="18">
        <v>22</v>
      </c>
      <c r="D69" s="19">
        <v>22</v>
      </c>
      <c r="E69" s="20">
        <v>100</v>
      </c>
      <c r="F69" s="19">
        <v>1</v>
      </c>
      <c r="G69" s="19">
        <v>1</v>
      </c>
      <c r="H69" s="19">
        <v>0</v>
      </c>
      <c r="I69" s="19">
        <v>4</v>
      </c>
      <c r="J69" s="19">
        <v>2</v>
      </c>
      <c r="K69" s="19">
        <v>5</v>
      </c>
      <c r="L69" s="19">
        <v>7</v>
      </c>
      <c r="M69" s="19">
        <v>2</v>
      </c>
      <c r="N69" s="19">
        <v>0</v>
      </c>
      <c r="O69" s="19">
        <v>22</v>
      </c>
      <c r="P69" s="19">
        <v>74</v>
      </c>
      <c r="Q69" s="20">
        <v>42.05</v>
      </c>
    </row>
    <row r="70" spans="1:22" ht="15" customHeight="1" x14ac:dyDescent="0.25">
      <c r="A70" s="45">
        <v>62</v>
      </c>
      <c r="B70" s="46" t="s">
        <v>59</v>
      </c>
      <c r="C70" s="18">
        <v>90</v>
      </c>
      <c r="D70" s="19">
        <v>86</v>
      </c>
      <c r="E70" s="20">
        <v>95.56</v>
      </c>
      <c r="F70" s="19">
        <v>2</v>
      </c>
      <c r="G70" s="19">
        <v>7</v>
      </c>
      <c r="H70" s="19">
        <v>8</v>
      </c>
      <c r="I70" s="19">
        <v>8</v>
      </c>
      <c r="J70" s="19">
        <v>14</v>
      </c>
      <c r="K70" s="19">
        <v>17</v>
      </c>
      <c r="L70" s="19">
        <v>11</v>
      </c>
      <c r="M70" s="19">
        <v>19</v>
      </c>
      <c r="N70" s="19">
        <v>4</v>
      </c>
      <c r="O70" s="19">
        <v>90</v>
      </c>
      <c r="P70" s="19">
        <v>301</v>
      </c>
      <c r="Q70" s="20">
        <v>41.81</v>
      </c>
    </row>
    <row r="71" spans="1:22" ht="15" customHeight="1" x14ac:dyDescent="0.25">
      <c r="A71" s="45">
        <v>63</v>
      </c>
      <c r="B71" s="46" t="s">
        <v>80</v>
      </c>
      <c r="C71" s="18">
        <v>86</v>
      </c>
      <c r="D71" s="19">
        <v>84</v>
      </c>
      <c r="E71" s="20">
        <v>97.67</v>
      </c>
      <c r="F71" s="19">
        <v>6</v>
      </c>
      <c r="G71" s="19">
        <v>6</v>
      </c>
      <c r="H71" s="19">
        <v>7</v>
      </c>
      <c r="I71" s="19">
        <v>3</v>
      </c>
      <c r="J71" s="19">
        <v>8</v>
      </c>
      <c r="K71" s="19">
        <v>12</v>
      </c>
      <c r="L71" s="19">
        <v>26</v>
      </c>
      <c r="M71" s="19">
        <v>16</v>
      </c>
      <c r="N71" s="19">
        <v>2</v>
      </c>
      <c r="O71" s="19">
        <v>86</v>
      </c>
      <c r="P71" s="19">
        <v>283</v>
      </c>
      <c r="Q71" s="20">
        <v>41.13</v>
      </c>
    </row>
    <row r="72" spans="1:22" ht="15" customHeight="1" x14ac:dyDescent="0.25">
      <c r="A72" s="45">
        <v>64</v>
      </c>
      <c r="B72" s="46" t="s">
        <v>98</v>
      </c>
      <c r="C72" s="18">
        <v>23</v>
      </c>
      <c r="D72" s="19">
        <v>23</v>
      </c>
      <c r="E72" s="20">
        <v>100</v>
      </c>
      <c r="F72" s="19">
        <v>0</v>
      </c>
      <c r="G72" s="19">
        <v>2</v>
      </c>
      <c r="H72" s="19">
        <v>3</v>
      </c>
      <c r="I72" s="19">
        <v>2</v>
      </c>
      <c r="J72" s="19">
        <v>1</v>
      </c>
      <c r="K72" s="19">
        <v>3</v>
      </c>
      <c r="L72" s="19">
        <v>8</v>
      </c>
      <c r="M72" s="19">
        <v>4</v>
      </c>
      <c r="N72" s="19">
        <v>0</v>
      </c>
      <c r="O72" s="19">
        <v>23</v>
      </c>
      <c r="P72" s="19">
        <v>75</v>
      </c>
      <c r="Q72" s="20">
        <v>40.76</v>
      </c>
    </row>
    <row r="73" spans="1:22" ht="15" customHeight="1" x14ac:dyDescent="0.25">
      <c r="A73" s="45">
        <v>65</v>
      </c>
      <c r="B73" s="46" t="s">
        <v>99</v>
      </c>
      <c r="C73" s="18">
        <v>39</v>
      </c>
      <c r="D73" s="19">
        <v>39</v>
      </c>
      <c r="E73" s="20">
        <v>100</v>
      </c>
      <c r="F73" s="19">
        <v>1</v>
      </c>
      <c r="G73" s="19">
        <v>1</v>
      </c>
      <c r="H73" s="19">
        <v>1</v>
      </c>
      <c r="I73" s="19">
        <v>3</v>
      </c>
      <c r="J73" s="19">
        <v>3</v>
      </c>
      <c r="K73" s="19">
        <v>8</v>
      </c>
      <c r="L73" s="19">
        <v>19</v>
      </c>
      <c r="M73" s="19">
        <v>3</v>
      </c>
      <c r="N73" s="19">
        <v>0</v>
      </c>
      <c r="O73" s="19">
        <v>39</v>
      </c>
      <c r="P73" s="19">
        <v>113</v>
      </c>
      <c r="Q73" s="20">
        <v>36.22</v>
      </c>
    </row>
    <row r="74" spans="1:22" ht="15" customHeight="1" x14ac:dyDescent="0.25">
      <c r="A74" s="45">
        <v>66</v>
      </c>
      <c r="B74" s="46" t="s">
        <v>83</v>
      </c>
      <c r="C74" s="18">
        <v>124</v>
      </c>
      <c r="D74" s="19">
        <v>118</v>
      </c>
      <c r="E74" s="20">
        <v>95.16</v>
      </c>
      <c r="F74" s="19">
        <v>6</v>
      </c>
      <c r="G74" s="19">
        <v>5</v>
      </c>
      <c r="H74" s="19">
        <v>5</v>
      </c>
      <c r="I74" s="19">
        <v>12</v>
      </c>
      <c r="J74" s="19">
        <v>10</v>
      </c>
      <c r="K74" s="19">
        <v>18</v>
      </c>
      <c r="L74" s="19">
        <v>22</v>
      </c>
      <c r="M74" s="19">
        <v>40</v>
      </c>
      <c r="N74" s="19">
        <v>6</v>
      </c>
      <c r="O74" s="19">
        <v>124</v>
      </c>
      <c r="P74" s="19">
        <v>351</v>
      </c>
      <c r="Q74" s="20">
        <v>35.380000000000003</v>
      </c>
    </row>
    <row r="75" spans="1:22" ht="15" customHeight="1" x14ac:dyDescent="0.25">
      <c r="A75" s="45">
        <v>67</v>
      </c>
      <c r="B75" s="46" t="s">
        <v>72</v>
      </c>
      <c r="C75" s="18">
        <v>28</v>
      </c>
      <c r="D75" s="19">
        <v>28</v>
      </c>
      <c r="E75" s="20">
        <v>100</v>
      </c>
      <c r="F75" s="19">
        <v>1</v>
      </c>
      <c r="G75" s="19">
        <v>1</v>
      </c>
      <c r="H75" s="19">
        <v>0</v>
      </c>
      <c r="I75" s="19">
        <v>3</v>
      </c>
      <c r="J75" s="19">
        <v>2</v>
      </c>
      <c r="K75" s="19">
        <v>6</v>
      </c>
      <c r="L75" s="19">
        <v>7</v>
      </c>
      <c r="M75" s="19">
        <v>8</v>
      </c>
      <c r="N75" s="19">
        <v>0</v>
      </c>
      <c r="O75" s="19">
        <v>28</v>
      </c>
      <c r="P75" s="19">
        <v>78</v>
      </c>
      <c r="Q75" s="20">
        <v>34.82</v>
      </c>
    </row>
    <row r="76" spans="1:22" ht="15" customHeight="1" x14ac:dyDescent="0.25">
      <c r="A76" s="45">
        <v>68</v>
      </c>
      <c r="B76" s="46" t="s">
        <v>82</v>
      </c>
      <c r="C76" s="18">
        <v>60</v>
      </c>
      <c r="D76" s="19">
        <v>51</v>
      </c>
      <c r="E76" s="20">
        <v>85</v>
      </c>
      <c r="F76" s="19">
        <v>2</v>
      </c>
      <c r="G76" s="19">
        <v>3</v>
      </c>
      <c r="H76" s="19">
        <v>4</v>
      </c>
      <c r="I76" s="19">
        <v>2</v>
      </c>
      <c r="J76" s="19">
        <v>3</v>
      </c>
      <c r="K76" s="19">
        <v>2</v>
      </c>
      <c r="L76" s="19">
        <v>10</v>
      </c>
      <c r="M76" s="19">
        <v>25</v>
      </c>
      <c r="N76" s="19">
        <v>9</v>
      </c>
      <c r="O76" s="19">
        <v>60</v>
      </c>
      <c r="P76" s="19">
        <v>134</v>
      </c>
      <c r="Q76" s="20">
        <v>27.92</v>
      </c>
    </row>
    <row r="77" spans="1:22" ht="15" customHeight="1" x14ac:dyDescent="0.25">
      <c r="A77" s="69" t="s">
        <v>26</v>
      </c>
      <c r="B77" s="69"/>
      <c r="C77" s="48">
        <f>SUM(C9:C76)</f>
        <v>4142</v>
      </c>
      <c r="D77" s="48">
        <f>SUM(D9:D76)</f>
        <v>4100</v>
      </c>
      <c r="E77" s="49">
        <f>IF(C77&gt;0,ROUND((D77/C77)*100,2),0)</f>
        <v>98.99</v>
      </c>
      <c r="F77" s="48">
        <f>SUM(F9:F76)</f>
        <v>448</v>
      </c>
      <c r="G77" s="48">
        <f>SUM(G9:G76)</f>
        <v>539</v>
      </c>
      <c r="H77" s="48">
        <f>SUM(H9:H76)</f>
        <v>521</v>
      </c>
      <c r="I77" s="48">
        <f>SUM(I9:I76)</f>
        <v>559</v>
      </c>
      <c r="J77" s="48">
        <f>SUM(J9:J76)</f>
        <v>536</v>
      </c>
      <c r="K77" s="48">
        <f>SUM(K9:K76)</f>
        <v>557</v>
      </c>
      <c r="L77" s="48">
        <f>SUM(L9:L76)</f>
        <v>582</v>
      </c>
      <c r="M77" s="48">
        <f>SUM(M9:M76)</f>
        <v>358</v>
      </c>
      <c r="N77" s="48">
        <f>SUM(N9:N76)</f>
        <v>42</v>
      </c>
      <c r="O77" s="48">
        <f>SUM(O9:O76)</f>
        <v>4142</v>
      </c>
      <c r="P77" s="48">
        <f>SUM(P9:P76)</f>
        <v>18615</v>
      </c>
      <c r="Q77" s="49">
        <f>IF(C77&gt;0,ROUND((P77/C77)*12.5,2),0)</f>
        <v>56.18</v>
      </c>
    </row>
    <row r="78" spans="1:22" s="9" customFormat="1" ht="10.199999999999999" x14ac:dyDescent="0.25">
      <c r="A78" s="70" t="s">
        <v>24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7"/>
      <c r="S78" s="8"/>
      <c r="T78" s="7"/>
      <c r="U78" s="7"/>
      <c r="V78" s="7"/>
    </row>
    <row r="79" spans="1:22" s="9" customFormat="1" ht="40.049999999999997" customHeight="1" x14ac:dyDescent="0.2">
      <c r="A79" s="76" t="s">
        <v>27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7"/>
      <c r="S79" s="8"/>
      <c r="T79" s="7"/>
      <c r="U79" s="7"/>
      <c r="V79" s="7"/>
    </row>
    <row r="80" spans="1:22" s="17" customFormat="1" ht="40.049999999999997" customHeight="1" x14ac:dyDescent="0.25">
      <c r="A80" s="77" t="s">
        <v>28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16"/>
      <c r="S80" s="15"/>
      <c r="T80" s="16"/>
      <c r="U80" s="16"/>
      <c r="V80" s="16"/>
    </row>
    <row r="1061" spans="1:22" ht="24.9" customHeight="1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24.9" customHeight="1" x14ac:dyDescent="0.25">
      <c r="A1079" s="14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  <row r="1080" spans="1:22" ht="24.9" customHeight="1" x14ac:dyDescent="0.25">
      <c r="A1080" s="14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</row>
  </sheetData>
  <sheetProtection algorithmName="SHA-512" hashValue="At3hClFen9MyYmDRDJXughDKpTqwklmpaxtwjVGS/kuGzP1Qc9L6J/Um24V0YdM6OCee8xRB3KaDJHI9nHtlJQ==" saltValue="IqSi4CzMnWSiFQIijqbMnQ==" spinCount="100000" sheet="1" objects="1" scenarios="1"/>
  <mergeCells count="11">
    <mergeCell ref="A7:Q7"/>
    <mergeCell ref="A77:B77"/>
    <mergeCell ref="A78:Q78"/>
    <mergeCell ref="A79:Q79"/>
    <mergeCell ref="A80:Q80"/>
    <mergeCell ref="A1:Q1"/>
    <mergeCell ref="A2:Q2"/>
    <mergeCell ref="A3:Q3"/>
    <mergeCell ref="A4:Q4"/>
    <mergeCell ref="A5:Q5"/>
    <mergeCell ref="A6:Q6"/>
  </mergeCells>
  <conditionalFormatting sqref="Q9:Q76">
    <cfRule type="cellIs" dxfId="19" priority="261" operator="lessThan">
      <formula>$Q$77</formula>
    </cfRule>
    <cfRule type="cellIs" dxfId="18" priority="262" operator="greaterThanOrEqual">
      <formula>$Q$77</formula>
    </cfRule>
  </conditionalFormatting>
  <hyperlinks>
    <hyperlink ref="S2" location="Index!D11" tooltip="Click here to go back to Table of Contents" display="Index page" xr:uid="{F32A876C-5D4C-4A71-98CA-C50A1915B8B5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3AB9-EB52-4F31-9F12-41E469DE0E48}">
  <dimension ref="A1:V1067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33</v>
      </c>
      <c r="C9" s="18">
        <v>20</v>
      </c>
      <c r="D9" s="19">
        <v>20</v>
      </c>
      <c r="E9" s="20">
        <v>100</v>
      </c>
      <c r="F9" s="19">
        <v>16</v>
      </c>
      <c r="G9" s="19">
        <v>2</v>
      </c>
      <c r="H9" s="19">
        <v>2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20</v>
      </c>
      <c r="P9" s="19">
        <v>154</v>
      </c>
      <c r="Q9" s="20">
        <v>96.25</v>
      </c>
    </row>
    <row r="10" spans="1:22" ht="15" customHeight="1" x14ac:dyDescent="0.25">
      <c r="A10" s="45">
        <v>2</v>
      </c>
      <c r="B10" s="46" t="s">
        <v>57</v>
      </c>
      <c r="C10" s="18">
        <v>21</v>
      </c>
      <c r="D10" s="19">
        <v>21</v>
      </c>
      <c r="E10" s="20">
        <v>100</v>
      </c>
      <c r="F10" s="19">
        <v>7</v>
      </c>
      <c r="G10" s="19">
        <v>10</v>
      </c>
      <c r="H10" s="19">
        <v>4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21</v>
      </c>
      <c r="P10" s="19">
        <v>150</v>
      </c>
      <c r="Q10" s="20">
        <v>89.29</v>
      </c>
    </row>
    <row r="11" spans="1:22" ht="15" customHeight="1" x14ac:dyDescent="0.25">
      <c r="A11" s="45">
        <v>3</v>
      </c>
      <c r="B11" s="46" t="s">
        <v>96</v>
      </c>
      <c r="C11" s="18">
        <v>16</v>
      </c>
      <c r="D11" s="19">
        <v>16</v>
      </c>
      <c r="E11" s="20">
        <v>100</v>
      </c>
      <c r="F11" s="19">
        <v>1</v>
      </c>
      <c r="G11" s="19">
        <v>10</v>
      </c>
      <c r="H11" s="19">
        <v>3</v>
      </c>
      <c r="I11" s="19">
        <v>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16</v>
      </c>
      <c r="P11" s="19">
        <v>106</v>
      </c>
      <c r="Q11" s="20">
        <v>82.81</v>
      </c>
    </row>
    <row r="12" spans="1:22" ht="15" customHeight="1" x14ac:dyDescent="0.25">
      <c r="A12" s="45">
        <v>4</v>
      </c>
      <c r="B12" s="46" t="s">
        <v>45</v>
      </c>
      <c r="C12" s="18">
        <v>20</v>
      </c>
      <c r="D12" s="19">
        <v>20</v>
      </c>
      <c r="E12" s="20">
        <v>100</v>
      </c>
      <c r="F12" s="19">
        <v>3</v>
      </c>
      <c r="G12" s="19">
        <v>6</v>
      </c>
      <c r="H12" s="19">
        <v>6</v>
      </c>
      <c r="I12" s="19">
        <v>3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20</v>
      </c>
      <c r="P12" s="19">
        <v>125</v>
      </c>
      <c r="Q12" s="20">
        <v>78.13</v>
      </c>
    </row>
    <row r="13" spans="1:22" ht="15" customHeight="1" x14ac:dyDescent="0.25">
      <c r="A13" s="45">
        <v>5</v>
      </c>
      <c r="B13" s="46" t="s">
        <v>43</v>
      </c>
      <c r="C13" s="18">
        <v>3</v>
      </c>
      <c r="D13" s="19">
        <v>3</v>
      </c>
      <c r="E13" s="20">
        <v>100</v>
      </c>
      <c r="F13" s="19">
        <v>1</v>
      </c>
      <c r="G13" s="19">
        <v>0</v>
      </c>
      <c r="H13" s="19">
        <v>1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3</v>
      </c>
      <c r="P13" s="19">
        <v>18</v>
      </c>
      <c r="Q13" s="20">
        <v>75</v>
      </c>
    </row>
    <row r="14" spans="1:22" ht="15" customHeight="1" x14ac:dyDescent="0.25">
      <c r="A14" s="45">
        <v>6</v>
      </c>
      <c r="B14" s="46" t="s">
        <v>77</v>
      </c>
      <c r="C14" s="18">
        <v>6</v>
      </c>
      <c r="D14" s="19">
        <v>6</v>
      </c>
      <c r="E14" s="20">
        <v>100</v>
      </c>
      <c r="F14" s="19">
        <v>0</v>
      </c>
      <c r="G14" s="19">
        <v>1</v>
      </c>
      <c r="H14" s="19">
        <v>3</v>
      </c>
      <c r="I14" s="19">
        <v>1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6</v>
      </c>
      <c r="P14" s="19">
        <v>34</v>
      </c>
      <c r="Q14" s="20">
        <v>70.83</v>
      </c>
    </row>
    <row r="15" spans="1:22" ht="15" customHeight="1" x14ac:dyDescent="0.25">
      <c r="A15" s="45">
        <v>7</v>
      </c>
      <c r="B15" s="46" t="s">
        <v>35</v>
      </c>
      <c r="C15" s="18">
        <v>5</v>
      </c>
      <c r="D15" s="19">
        <v>5</v>
      </c>
      <c r="E15" s="20">
        <v>100</v>
      </c>
      <c r="F15" s="19">
        <v>1</v>
      </c>
      <c r="G15" s="19">
        <v>0</v>
      </c>
      <c r="H15" s="19">
        <v>2</v>
      </c>
      <c r="I15" s="19">
        <v>0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5</v>
      </c>
      <c r="P15" s="19">
        <v>28</v>
      </c>
      <c r="Q15" s="20">
        <v>70</v>
      </c>
    </row>
    <row r="16" spans="1:22" ht="15" customHeight="1" x14ac:dyDescent="0.25">
      <c r="A16" s="45">
        <v>8</v>
      </c>
      <c r="B16" s="46" t="s">
        <v>76</v>
      </c>
      <c r="C16" s="18">
        <v>13</v>
      </c>
      <c r="D16" s="19">
        <v>13</v>
      </c>
      <c r="E16" s="20">
        <v>100</v>
      </c>
      <c r="F16" s="19">
        <v>1</v>
      </c>
      <c r="G16" s="19">
        <v>1</v>
      </c>
      <c r="H16" s="19">
        <v>5</v>
      </c>
      <c r="I16" s="19">
        <v>3</v>
      </c>
      <c r="J16" s="19">
        <v>3</v>
      </c>
      <c r="K16" s="19">
        <v>0</v>
      </c>
      <c r="L16" s="19">
        <v>0</v>
      </c>
      <c r="M16" s="19">
        <v>0</v>
      </c>
      <c r="N16" s="19">
        <v>0</v>
      </c>
      <c r="O16" s="19">
        <v>13</v>
      </c>
      <c r="P16" s="19">
        <v>72</v>
      </c>
      <c r="Q16" s="20">
        <v>69.23</v>
      </c>
    </row>
    <row r="17" spans="1:17" ht="15" customHeight="1" x14ac:dyDescent="0.25">
      <c r="A17" s="45">
        <v>9</v>
      </c>
      <c r="B17" s="46" t="s">
        <v>48</v>
      </c>
      <c r="C17" s="18">
        <v>67</v>
      </c>
      <c r="D17" s="19">
        <v>67</v>
      </c>
      <c r="E17" s="20">
        <v>100</v>
      </c>
      <c r="F17" s="19">
        <v>12</v>
      </c>
      <c r="G17" s="19">
        <v>8</v>
      </c>
      <c r="H17" s="19">
        <v>16</v>
      </c>
      <c r="I17" s="19">
        <v>6</v>
      </c>
      <c r="J17" s="19">
        <v>13</v>
      </c>
      <c r="K17" s="19">
        <v>6</v>
      </c>
      <c r="L17" s="19">
        <v>3</v>
      </c>
      <c r="M17" s="19">
        <v>3</v>
      </c>
      <c r="N17" s="19">
        <v>0</v>
      </c>
      <c r="O17" s="19">
        <v>67</v>
      </c>
      <c r="P17" s="19">
        <v>357</v>
      </c>
      <c r="Q17" s="20">
        <v>66.599999999999994</v>
      </c>
    </row>
    <row r="18" spans="1:17" ht="15" customHeight="1" x14ac:dyDescent="0.25">
      <c r="A18" s="45">
        <v>10</v>
      </c>
      <c r="B18" s="46" t="s">
        <v>40</v>
      </c>
      <c r="C18" s="18">
        <v>107</v>
      </c>
      <c r="D18" s="19">
        <v>107</v>
      </c>
      <c r="E18" s="20">
        <v>100</v>
      </c>
      <c r="F18" s="19">
        <v>10</v>
      </c>
      <c r="G18" s="19">
        <v>26</v>
      </c>
      <c r="H18" s="19">
        <v>25</v>
      </c>
      <c r="I18" s="19">
        <v>10</v>
      </c>
      <c r="J18" s="19">
        <v>14</v>
      </c>
      <c r="K18" s="19">
        <v>8</v>
      </c>
      <c r="L18" s="19">
        <v>6</v>
      </c>
      <c r="M18" s="19">
        <v>8</v>
      </c>
      <c r="N18" s="19">
        <v>0</v>
      </c>
      <c r="O18" s="19">
        <v>107</v>
      </c>
      <c r="P18" s="19">
        <v>562</v>
      </c>
      <c r="Q18" s="20">
        <v>65.650000000000006</v>
      </c>
    </row>
    <row r="19" spans="1:17" ht="15" customHeight="1" x14ac:dyDescent="0.25">
      <c r="A19" s="45">
        <v>11</v>
      </c>
      <c r="B19" s="46" t="s">
        <v>59</v>
      </c>
      <c r="C19" s="18">
        <v>7</v>
      </c>
      <c r="D19" s="19">
        <v>7</v>
      </c>
      <c r="E19" s="20">
        <v>100</v>
      </c>
      <c r="F19" s="19">
        <v>2</v>
      </c>
      <c r="G19" s="19">
        <v>1</v>
      </c>
      <c r="H19" s="19">
        <v>0</v>
      </c>
      <c r="I19" s="19">
        <v>0</v>
      </c>
      <c r="J19" s="19">
        <v>1</v>
      </c>
      <c r="K19" s="19">
        <v>3</v>
      </c>
      <c r="L19" s="19">
        <v>0</v>
      </c>
      <c r="M19" s="19">
        <v>0</v>
      </c>
      <c r="N19" s="19">
        <v>0</v>
      </c>
      <c r="O19" s="19">
        <v>7</v>
      </c>
      <c r="P19" s="19">
        <v>36</v>
      </c>
      <c r="Q19" s="20">
        <v>64.290000000000006</v>
      </c>
    </row>
    <row r="20" spans="1:17" ht="15" customHeight="1" x14ac:dyDescent="0.25">
      <c r="A20" s="45">
        <v>12</v>
      </c>
      <c r="B20" s="46" t="s">
        <v>97</v>
      </c>
      <c r="C20" s="18">
        <v>29</v>
      </c>
      <c r="D20" s="19">
        <v>29</v>
      </c>
      <c r="E20" s="20">
        <v>100</v>
      </c>
      <c r="F20" s="19">
        <v>2</v>
      </c>
      <c r="G20" s="19">
        <v>3</v>
      </c>
      <c r="H20" s="19">
        <v>5</v>
      </c>
      <c r="I20" s="19">
        <v>3</v>
      </c>
      <c r="J20" s="19">
        <v>12</v>
      </c>
      <c r="K20" s="19">
        <v>3</v>
      </c>
      <c r="L20" s="19">
        <v>1</v>
      </c>
      <c r="M20" s="19">
        <v>0</v>
      </c>
      <c r="N20" s="19">
        <v>0</v>
      </c>
      <c r="O20" s="19">
        <v>29</v>
      </c>
      <c r="P20" s="19">
        <v>141</v>
      </c>
      <c r="Q20" s="20">
        <v>60.78</v>
      </c>
    </row>
    <row r="21" spans="1:17" ht="15" customHeight="1" x14ac:dyDescent="0.25">
      <c r="A21" s="45">
        <v>13</v>
      </c>
      <c r="B21" s="46" t="s">
        <v>44</v>
      </c>
      <c r="C21" s="18">
        <v>72</v>
      </c>
      <c r="D21" s="19">
        <v>72</v>
      </c>
      <c r="E21" s="20">
        <v>100</v>
      </c>
      <c r="F21" s="19">
        <v>5</v>
      </c>
      <c r="G21" s="19">
        <v>10</v>
      </c>
      <c r="H21" s="19">
        <v>14</v>
      </c>
      <c r="I21" s="19">
        <v>13</v>
      </c>
      <c r="J21" s="19">
        <v>10</v>
      </c>
      <c r="K21" s="19">
        <v>11</v>
      </c>
      <c r="L21" s="19">
        <v>4</v>
      </c>
      <c r="M21" s="19">
        <v>5</v>
      </c>
      <c r="N21" s="19">
        <v>0</v>
      </c>
      <c r="O21" s="19">
        <v>72</v>
      </c>
      <c r="P21" s="19">
        <v>345</v>
      </c>
      <c r="Q21" s="20">
        <v>59.9</v>
      </c>
    </row>
    <row r="22" spans="1:17" ht="15" customHeight="1" x14ac:dyDescent="0.25">
      <c r="A22" s="45">
        <v>14</v>
      </c>
      <c r="B22" s="46" t="s">
        <v>89</v>
      </c>
      <c r="C22" s="18">
        <v>28</v>
      </c>
      <c r="D22" s="19">
        <v>28</v>
      </c>
      <c r="E22" s="20">
        <v>100</v>
      </c>
      <c r="F22" s="19">
        <v>0</v>
      </c>
      <c r="G22" s="19">
        <v>4</v>
      </c>
      <c r="H22" s="19">
        <v>5</v>
      </c>
      <c r="I22" s="19">
        <v>6</v>
      </c>
      <c r="J22" s="19">
        <v>7</v>
      </c>
      <c r="K22" s="19">
        <v>3</v>
      </c>
      <c r="L22" s="19">
        <v>3</v>
      </c>
      <c r="M22" s="19">
        <v>0</v>
      </c>
      <c r="N22" s="19">
        <v>0</v>
      </c>
      <c r="O22" s="19">
        <v>28</v>
      </c>
      <c r="P22" s="19">
        <v>131</v>
      </c>
      <c r="Q22" s="20">
        <v>58.48</v>
      </c>
    </row>
    <row r="23" spans="1:17" ht="15" customHeight="1" x14ac:dyDescent="0.25">
      <c r="A23" s="45">
        <v>15</v>
      </c>
      <c r="B23" s="46" t="s">
        <v>39</v>
      </c>
      <c r="C23" s="18">
        <v>53</v>
      </c>
      <c r="D23" s="19">
        <v>53</v>
      </c>
      <c r="E23" s="20">
        <v>100</v>
      </c>
      <c r="F23" s="19">
        <v>1</v>
      </c>
      <c r="G23" s="19">
        <v>5</v>
      </c>
      <c r="H23" s="19">
        <v>11</v>
      </c>
      <c r="I23" s="19">
        <v>9</v>
      </c>
      <c r="J23" s="19">
        <v>13</v>
      </c>
      <c r="K23" s="19">
        <v>10</v>
      </c>
      <c r="L23" s="19">
        <v>4</v>
      </c>
      <c r="M23" s="19">
        <v>0</v>
      </c>
      <c r="N23" s="19">
        <v>0</v>
      </c>
      <c r="O23" s="19">
        <v>53</v>
      </c>
      <c r="P23" s="19">
        <v>244</v>
      </c>
      <c r="Q23" s="20">
        <v>57.55</v>
      </c>
    </row>
    <row r="24" spans="1:17" ht="15" customHeight="1" x14ac:dyDescent="0.25">
      <c r="A24" s="45">
        <v>16</v>
      </c>
      <c r="B24" s="46" t="s">
        <v>87</v>
      </c>
      <c r="C24" s="18">
        <v>22</v>
      </c>
      <c r="D24" s="19">
        <v>22</v>
      </c>
      <c r="E24" s="20">
        <v>100</v>
      </c>
      <c r="F24" s="19">
        <v>0</v>
      </c>
      <c r="G24" s="19">
        <v>3</v>
      </c>
      <c r="H24" s="19">
        <v>1</v>
      </c>
      <c r="I24" s="19">
        <v>8</v>
      </c>
      <c r="J24" s="19">
        <v>3</v>
      </c>
      <c r="K24" s="19">
        <v>6</v>
      </c>
      <c r="L24" s="19">
        <v>1</v>
      </c>
      <c r="M24" s="19">
        <v>0</v>
      </c>
      <c r="N24" s="19">
        <v>0</v>
      </c>
      <c r="O24" s="19">
        <v>22</v>
      </c>
      <c r="P24" s="19">
        <v>99</v>
      </c>
      <c r="Q24" s="20">
        <v>56.25</v>
      </c>
    </row>
    <row r="25" spans="1:17" ht="15" customHeight="1" x14ac:dyDescent="0.25">
      <c r="A25" s="45">
        <v>17</v>
      </c>
      <c r="B25" s="46" t="s">
        <v>68</v>
      </c>
      <c r="C25" s="18">
        <v>18</v>
      </c>
      <c r="D25" s="19">
        <v>18</v>
      </c>
      <c r="E25" s="20">
        <v>100</v>
      </c>
      <c r="F25" s="19">
        <v>1</v>
      </c>
      <c r="G25" s="19">
        <v>1</v>
      </c>
      <c r="H25" s="19">
        <v>3</v>
      </c>
      <c r="I25" s="19">
        <v>4</v>
      </c>
      <c r="J25" s="19">
        <v>4</v>
      </c>
      <c r="K25" s="19">
        <v>2</v>
      </c>
      <c r="L25" s="19">
        <v>3</v>
      </c>
      <c r="M25" s="19">
        <v>0</v>
      </c>
      <c r="N25" s="19">
        <v>0</v>
      </c>
      <c r="O25" s="19">
        <v>18</v>
      </c>
      <c r="P25" s="19">
        <v>81</v>
      </c>
      <c r="Q25" s="20">
        <v>56.25</v>
      </c>
    </row>
    <row r="26" spans="1:17" ht="15" customHeight="1" x14ac:dyDescent="0.25">
      <c r="A26" s="45">
        <v>18</v>
      </c>
      <c r="B26" s="46" t="s">
        <v>53</v>
      </c>
      <c r="C26" s="18">
        <v>28</v>
      </c>
      <c r="D26" s="19">
        <v>28</v>
      </c>
      <c r="E26" s="20">
        <v>100</v>
      </c>
      <c r="F26" s="19">
        <v>2</v>
      </c>
      <c r="G26" s="19">
        <v>4</v>
      </c>
      <c r="H26" s="19">
        <v>3</v>
      </c>
      <c r="I26" s="19">
        <v>3</v>
      </c>
      <c r="J26" s="19">
        <v>6</v>
      </c>
      <c r="K26" s="19">
        <v>6</v>
      </c>
      <c r="L26" s="19">
        <v>1</v>
      </c>
      <c r="M26" s="19">
        <v>3</v>
      </c>
      <c r="N26" s="19">
        <v>0</v>
      </c>
      <c r="O26" s="19">
        <v>28</v>
      </c>
      <c r="P26" s="19">
        <v>124</v>
      </c>
      <c r="Q26" s="20">
        <v>55.36</v>
      </c>
    </row>
    <row r="27" spans="1:17" ht="15" customHeight="1" x14ac:dyDescent="0.25">
      <c r="A27" s="45">
        <v>19</v>
      </c>
      <c r="B27" s="46" t="s">
        <v>70</v>
      </c>
      <c r="C27" s="18">
        <v>70</v>
      </c>
      <c r="D27" s="19">
        <v>69</v>
      </c>
      <c r="E27" s="20">
        <v>98.57</v>
      </c>
      <c r="F27" s="19">
        <v>4</v>
      </c>
      <c r="G27" s="19">
        <v>7</v>
      </c>
      <c r="H27" s="19">
        <v>9</v>
      </c>
      <c r="I27" s="19">
        <v>13</v>
      </c>
      <c r="J27" s="19">
        <v>15</v>
      </c>
      <c r="K27" s="19">
        <v>10</v>
      </c>
      <c r="L27" s="19">
        <v>7</v>
      </c>
      <c r="M27" s="19">
        <v>4</v>
      </c>
      <c r="N27" s="19">
        <v>1</v>
      </c>
      <c r="O27" s="19">
        <v>70</v>
      </c>
      <c r="P27" s="19">
        <v>308</v>
      </c>
      <c r="Q27" s="20">
        <v>55</v>
      </c>
    </row>
    <row r="28" spans="1:17" ht="15" customHeight="1" x14ac:dyDescent="0.25">
      <c r="A28" s="45">
        <v>20</v>
      </c>
      <c r="B28" s="46" t="s">
        <v>91</v>
      </c>
      <c r="C28" s="18">
        <v>73</v>
      </c>
      <c r="D28" s="19">
        <v>72</v>
      </c>
      <c r="E28" s="20">
        <v>98.63</v>
      </c>
      <c r="F28" s="19">
        <v>11</v>
      </c>
      <c r="G28" s="19">
        <v>5</v>
      </c>
      <c r="H28" s="19">
        <v>11</v>
      </c>
      <c r="I28" s="19">
        <v>5</v>
      </c>
      <c r="J28" s="19">
        <v>11</v>
      </c>
      <c r="K28" s="19">
        <v>8</v>
      </c>
      <c r="L28" s="19">
        <v>14</v>
      </c>
      <c r="M28" s="19">
        <v>7</v>
      </c>
      <c r="N28" s="19">
        <v>1</v>
      </c>
      <c r="O28" s="19">
        <v>73</v>
      </c>
      <c r="P28" s="19">
        <v>317</v>
      </c>
      <c r="Q28" s="20">
        <v>54.28</v>
      </c>
    </row>
    <row r="29" spans="1:17" ht="15" customHeight="1" x14ac:dyDescent="0.25">
      <c r="A29" s="45">
        <v>21</v>
      </c>
      <c r="B29" s="46" t="s">
        <v>88</v>
      </c>
      <c r="C29" s="18">
        <v>3</v>
      </c>
      <c r="D29" s="19">
        <v>3</v>
      </c>
      <c r="E29" s="20">
        <v>100</v>
      </c>
      <c r="F29" s="19">
        <v>0</v>
      </c>
      <c r="G29" s="19">
        <v>0</v>
      </c>
      <c r="H29" s="19">
        <v>0</v>
      </c>
      <c r="I29" s="19">
        <v>1</v>
      </c>
      <c r="J29" s="19">
        <v>2</v>
      </c>
      <c r="K29" s="19">
        <v>0</v>
      </c>
      <c r="L29" s="19">
        <v>0</v>
      </c>
      <c r="M29" s="19">
        <v>0</v>
      </c>
      <c r="N29" s="19">
        <v>0</v>
      </c>
      <c r="O29" s="19">
        <v>3</v>
      </c>
      <c r="P29" s="19">
        <v>13</v>
      </c>
      <c r="Q29" s="20">
        <v>54.17</v>
      </c>
    </row>
    <row r="30" spans="1:17" ht="15" customHeight="1" x14ac:dyDescent="0.25">
      <c r="A30" s="45">
        <v>22</v>
      </c>
      <c r="B30" s="46" t="s">
        <v>38</v>
      </c>
      <c r="C30" s="18">
        <v>76</v>
      </c>
      <c r="D30" s="19">
        <v>74</v>
      </c>
      <c r="E30" s="20">
        <v>97.37</v>
      </c>
      <c r="F30" s="19">
        <v>4</v>
      </c>
      <c r="G30" s="19">
        <v>9</v>
      </c>
      <c r="H30" s="19">
        <v>19</v>
      </c>
      <c r="I30" s="19">
        <v>4</v>
      </c>
      <c r="J30" s="19">
        <v>10</v>
      </c>
      <c r="K30" s="19">
        <v>10</v>
      </c>
      <c r="L30" s="19">
        <v>9</v>
      </c>
      <c r="M30" s="19">
        <v>9</v>
      </c>
      <c r="N30" s="19">
        <v>2</v>
      </c>
      <c r="O30" s="19">
        <v>76</v>
      </c>
      <c r="P30" s="19">
        <v>326</v>
      </c>
      <c r="Q30" s="20">
        <v>53.62</v>
      </c>
    </row>
    <row r="31" spans="1:17" ht="15" customHeight="1" x14ac:dyDescent="0.25">
      <c r="A31" s="45">
        <v>23</v>
      </c>
      <c r="B31" s="46" t="s">
        <v>49</v>
      </c>
      <c r="C31" s="18">
        <v>21</v>
      </c>
      <c r="D31" s="19">
        <v>20</v>
      </c>
      <c r="E31" s="20">
        <v>95.24</v>
      </c>
      <c r="F31" s="19">
        <v>2</v>
      </c>
      <c r="G31" s="19">
        <v>2</v>
      </c>
      <c r="H31" s="19">
        <v>3</v>
      </c>
      <c r="I31" s="19">
        <v>2</v>
      </c>
      <c r="J31" s="19">
        <v>4</v>
      </c>
      <c r="K31" s="19">
        <v>1</v>
      </c>
      <c r="L31" s="19">
        <v>6</v>
      </c>
      <c r="M31" s="19">
        <v>0</v>
      </c>
      <c r="N31" s="19">
        <v>1</v>
      </c>
      <c r="O31" s="19">
        <v>21</v>
      </c>
      <c r="P31" s="19">
        <v>89</v>
      </c>
      <c r="Q31" s="20">
        <v>52.98</v>
      </c>
    </row>
    <row r="32" spans="1:17" ht="15" customHeight="1" x14ac:dyDescent="0.25">
      <c r="A32" s="45">
        <v>24</v>
      </c>
      <c r="B32" s="46" t="s">
        <v>51</v>
      </c>
      <c r="C32" s="18">
        <v>53</v>
      </c>
      <c r="D32" s="19">
        <v>53</v>
      </c>
      <c r="E32" s="20">
        <v>100</v>
      </c>
      <c r="F32" s="19">
        <v>3</v>
      </c>
      <c r="G32" s="19">
        <v>6</v>
      </c>
      <c r="H32" s="19">
        <v>4</v>
      </c>
      <c r="I32" s="19">
        <v>13</v>
      </c>
      <c r="J32" s="19">
        <v>5</v>
      </c>
      <c r="K32" s="19">
        <v>12</v>
      </c>
      <c r="L32" s="19">
        <v>3</v>
      </c>
      <c r="M32" s="19">
        <v>7</v>
      </c>
      <c r="N32" s="19">
        <v>0</v>
      </c>
      <c r="O32" s="19">
        <v>53</v>
      </c>
      <c r="P32" s="19">
        <v>224</v>
      </c>
      <c r="Q32" s="20">
        <v>52.83</v>
      </c>
    </row>
    <row r="33" spans="1:17" ht="15" customHeight="1" x14ac:dyDescent="0.25">
      <c r="A33" s="45">
        <v>25</v>
      </c>
      <c r="B33" s="46" t="s">
        <v>69</v>
      </c>
      <c r="C33" s="18">
        <v>27</v>
      </c>
      <c r="D33" s="19">
        <v>27</v>
      </c>
      <c r="E33" s="20">
        <v>100</v>
      </c>
      <c r="F33" s="19">
        <v>1</v>
      </c>
      <c r="G33" s="19">
        <v>2</v>
      </c>
      <c r="H33" s="19">
        <v>5</v>
      </c>
      <c r="I33" s="19">
        <v>3</v>
      </c>
      <c r="J33" s="19">
        <v>4</v>
      </c>
      <c r="K33" s="19">
        <v>6</v>
      </c>
      <c r="L33" s="19">
        <v>6</v>
      </c>
      <c r="M33" s="19">
        <v>0</v>
      </c>
      <c r="N33" s="19">
        <v>0</v>
      </c>
      <c r="O33" s="19">
        <v>27</v>
      </c>
      <c r="P33" s="19">
        <v>113</v>
      </c>
      <c r="Q33" s="20">
        <v>52.31</v>
      </c>
    </row>
    <row r="34" spans="1:17" ht="15" customHeight="1" x14ac:dyDescent="0.25">
      <c r="A34" s="45">
        <v>26</v>
      </c>
      <c r="B34" s="46" t="s">
        <v>50</v>
      </c>
      <c r="C34" s="18">
        <v>34</v>
      </c>
      <c r="D34" s="19">
        <v>33</v>
      </c>
      <c r="E34" s="20">
        <v>97.06</v>
      </c>
      <c r="F34" s="19">
        <v>0</v>
      </c>
      <c r="G34" s="19">
        <v>7</v>
      </c>
      <c r="H34" s="19">
        <v>5</v>
      </c>
      <c r="I34" s="19">
        <v>4</v>
      </c>
      <c r="J34" s="19">
        <v>4</v>
      </c>
      <c r="K34" s="19">
        <v>4</v>
      </c>
      <c r="L34" s="19">
        <v>5</v>
      </c>
      <c r="M34" s="19">
        <v>4</v>
      </c>
      <c r="N34" s="19">
        <v>1</v>
      </c>
      <c r="O34" s="19">
        <v>34</v>
      </c>
      <c r="P34" s="19">
        <v>141</v>
      </c>
      <c r="Q34" s="20">
        <v>51.84</v>
      </c>
    </row>
    <row r="35" spans="1:17" ht="15" customHeight="1" x14ac:dyDescent="0.25">
      <c r="A35" s="45">
        <v>27</v>
      </c>
      <c r="B35" s="46" t="s">
        <v>71</v>
      </c>
      <c r="C35" s="18">
        <v>27</v>
      </c>
      <c r="D35" s="19">
        <v>26</v>
      </c>
      <c r="E35" s="20">
        <v>96.3</v>
      </c>
      <c r="F35" s="19">
        <v>0</v>
      </c>
      <c r="G35" s="19">
        <v>2</v>
      </c>
      <c r="H35" s="19">
        <v>8</v>
      </c>
      <c r="I35" s="19">
        <v>4</v>
      </c>
      <c r="J35" s="19">
        <v>3</v>
      </c>
      <c r="K35" s="19">
        <v>2</v>
      </c>
      <c r="L35" s="19">
        <v>4</v>
      </c>
      <c r="M35" s="19">
        <v>3</v>
      </c>
      <c r="N35" s="19">
        <v>1</v>
      </c>
      <c r="O35" s="19">
        <v>27</v>
      </c>
      <c r="P35" s="19">
        <v>111</v>
      </c>
      <c r="Q35" s="20">
        <v>51.39</v>
      </c>
    </row>
    <row r="36" spans="1:17" ht="15" customHeight="1" x14ac:dyDescent="0.25">
      <c r="A36" s="45">
        <v>28</v>
      </c>
      <c r="B36" s="46" t="s">
        <v>92</v>
      </c>
      <c r="C36" s="18">
        <v>38</v>
      </c>
      <c r="D36" s="19">
        <v>38</v>
      </c>
      <c r="E36" s="20">
        <v>100</v>
      </c>
      <c r="F36" s="19">
        <v>0</v>
      </c>
      <c r="G36" s="19">
        <v>4</v>
      </c>
      <c r="H36" s="19">
        <v>3</v>
      </c>
      <c r="I36" s="19">
        <v>9</v>
      </c>
      <c r="J36" s="19">
        <v>9</v>
      </c>
      <c r="K36" s="19">
        <v>6</v>
      </c>
      <c r="L36" s="19">
        <v>4</v>
      </c>
      <c r="M36" s="19">
        <v>3</v>
      </c>
      <c r="N36" s="19">
        <v>0</v>
      </c>
      <c r="O36" s="19">
        <v>38</v>
      </c>
      <c r="P36" s="19">
        <v>156</v>
      </c>
      <c r="Q36" s="20">
        <v>51.32</v>
      </c>
    </row>
    <row r="37" spans="1:17" ht="15" customHeight="1" x14ac:dyDescent="0.25">
      <c r="A37" s="45">
        <v>29</v>
      </c>
      <c r="B37" s="46" t="s">
        <v>55</v>
      </c>
      <c r="C37" s="18">
        <v>24</v>
      </c>
      <c r="D37" s="19">
        <v>24</v>
      </c>
      <c r="E37" s="20">
        <v>100</v>
      </c>
      <c r="F37" s="19">
        <v>1</v>
      </c>
      <c r="G37" s="19">
        <v>4</v>
      </c>
      <c r="H37" s="19">
        <v>1</v>
      </c>
      <c r="I37" s="19">
        <v>3</v>
      </c>
      <c r="J37" s="19">
        <v>5</v>
      </c>
      <c r="K37" s="19">
        <v>4</v>
      </c>
      <c r="L37" s="19">
        <v>3</v>
      </c>
      <c r="M37" s="19">
        <v>3</v>
      </c>
      <c r="N37" s="19">
        <v>0</v>
      </c>
      <c r="O37" s="19">
        <v>24</v>
      </c>
      <c r="P37" s="19">
        <v>98</v>
      </c>
      <c r="Q37" s="20">
        <v>51.04</v>
      </c>
    </row>
    <row r="38" spans="1:17" ht="15" customHeight="1" x14ac:dyDescent="0.25">
      <c r="A38" s="45">
        <v>30</v>
      </c>
      <c r="B38" s="46" t="s">
        <v>63</v>
      </c>
      <c r="C38" s="18">
        <v>79</v>
      </c>
      <c r="D38" s="19">
        <v>77</v>
      </c>
      <c r="E38" s="20">
        <v>97.47</v>
      </c>
      <c r="F38" s="19">
        <v>5</v>
      </c>
      <c r="G38" s="19">
        <v>8</v>
      </c>
      <c r="H38" s="19">
        <v>9</v>
      </c>
      <c r="I38" s="19">
        <v>12</v>
      </c>
      <c r="J38" s="19">
        <v>11</v>
      </c>
      <c r="K38" s="19">
        <v>9</v>
      </c>
      <c r="L38" s="19">
        <v>16</v>
      </c>
      <c r="M38" s="19">
        <v>7</v>
      </c>
      <c r="N38" s="19">
        <v>2</v>
      </c>
      <c r="O38" s="19">
        <v>79</v>
      </c>
      <c r="P38" s="19">
        <v>320</v>
      </c>
      <c r="Q38" s="20">
        <v>50.63</v>
      </c>
    </row>
    <row r="39" spans="1:17" ht="15" customHeight="1" x14ac:dyDescent="0.25">
      <c r="A39" s="45">
        <v>31</v>
      </c>
      <c r="B39" s="46" t="s">
        <v>34</v>
      </c>
      <c r="C39" s="18">
        <v>33</v>
      </c>
      <c r="D39" s="19">
        <v>33</v>
      </c>
      <c r="E39" s="20">
        <v>100</v>
      </c>
      <c r="F39" s="19">
        <v>2</v>
      </c>
      <c r="G39" s="19">
        <v>2</v>
      </c>
      <c r="H39" s="19">
        <v>4</v>
      </c>
      <c r="I39" s="19">
        <v>6</v>
      </c>
      <c r="J39" s="19">
        <v>4</v>
      </c>
      <c r="K39" s="19">
        <v>6</v>
      </c>
      <c r="L39" s="19">
        <v>6</v>
      </c>
      <c r="M39" s="19">
        <v>3</v>
      </c>
      <c r="N39" s="19">
        <v>0</v>
      </c>
      <c r="O39" s="19">
        <v>33</v>
      </c>
      <c r="P39" s="19">
        <v>133</v>
      </c>
      <c r="Q39" s="20">
        <v>50.38</v>
      </c>
    </row>
    <row r="40" spans="1:17" ht="15" customHeight="1" x14ac:dyDescent="0.25">
      <c r="A40" s="45">
        <v>32</v>
      </c>
      <c r="B40" s="46" t="s">
        <v>52</v>
      </c>
      <c r="C40" s="18">
        <v>34</v>
      </c>
      <c r="D40" s="19">
        <v>33</v>
      </c>
      <c r="E40" s="20">
        <v>97.06</v>
      </c>
      <c r="F40" s="19">
        <v>3</v>
      </c>
      <c r="G40" s="19">
        <v>1</v>
      </c>
      <c r="H40" s="19">
        <v>4</v>
      </c>
      <c r="I40" s="19">
        <v>5</v>
      </c>
      <c r="J40" s="19">
        <v>7</v>
      </c>
      <c r="K40" s="19">
        <v>6</v>
      </c>
      <c r="L40" s="19">
        <v>4</v>
      </c>
      <c r="M40" s="19">
        <v>3</v>
      </c>
      <c r="N40" s="19">
        <v>1</v>
      </c>
      <c r="O40" s="19">
        <v>34</v>
      </c>
      <c r="P40" s="19">
        <v>137</v>
      </c>
      <c r="Q40" s="20">
        <v>50.37</v>
      </c>
    </row>
    <row r="41" spans="1:17" ht="15" customHeight="1" x14ac:dyDescent="0.25">
      <c r="A41" s="45">
        <v>33</v>
      </c>
      <c r="B41" s="46" t="s">
        <v>73</v>
      </c>
      <c r="C41" s="18">
        <v>41</v>
      </c>
      <c r="D41" s="19">
        <v>41</v>
      </c>
      <c r="E41" s="20">
        <v>100</v>
      </c>
      <c r="F41" s="19">
        <v>3</v>
      </c>
      <c r="G41" s="19">
        <v>1</v>
      </c>
      <c r="H41" s="19">
        <v>5</v>
      </c>
      <c r="I41" s="19">
        <v>7</v>
      </c>
      <c r="J41" s="19">
        <v>6</v>
      </c>
      <c r="K41" s="19">
        <v>8</v>
      </c>
      <c r="L41" s="19">
        <v>7</v>
      </c>
      <c r="M41" s="19">
        <v>4</v>
      </c>
      <c r="N41" s="19">
        <v>0</v>
      </c>
      <c r="O41" s="19">
        <v>41</v>
      </c>
      <c r="P41" s="19">
        <v>162</v>
      </c>
      <c r="Q41" s="20">
        <v>49.39</v>
      </c>
    </row>
    <row r="42" spans="1:17" ht="15" customHeight="1" x14ac:dyDescent="0.25">
      <c r="A42" s="45">
        <v>34</v>
      </c>
      <c r="B42" s="46" t="s">
        <v>37</v>
      </c>
      <c r="C42" s="18">
        <v>17</v>
      </c>
      <c r="D42" s="19">
        <v>16</v>
      </c>
      <c r="E42" s="20">
        <v>94.12</v>
      </c>
      <c r="F42" s="19">
        <v>0</v>
      </c>
      <c r="G42" s="19">
        <v>3</v>
      </c>
      <c r="H42" s="19">
        <v>2</v>
      </c>
      <c r="I42" s="19">
        <v>2</v>
      </c>
      <c r="J42" s="19">
        <v>3</v>
      </c>
      <c r="K42" s="19">
        <v>1</v>
      </c>
      <c r="L42" s="19">
        <v>4</v>
      </c>
      <c r="M42" s="19">
        <v>1</v>
      </c>
      <c r="N42" s="19">
        <v>1</v>
      </c>
      <c r="O42" s="19">
        <v>17</v>
      </c>
      <c r="P42" s="19">
        <v>67</v>
      </c>
      <c r="Q42" s="20">
        <v>49.26</v>
      </c>
    </row>
    <row r="43" spans="1:17" ht="15" customHeight="1" x14ac:dyDescent="0.25">
      <c r="A43" s="45">
        <v>35</v>
      </c>
      <c r="B43" s="46" t="s">
        <v>42</v>
      </c>
      <c r="C43" s="18">
        <v>50</v>
      </c>
      <c r="D43" s="19">
        <v>45</v>
      </c>
      <c r="E43" s="20">
        <v>90</v>
      </c>
      <c r="F43" s="19">
        <v>1</v>
      </c>
      <c r="G43" s="19">
        <v>6</v>
      </c>
      <c r="H43" s="19">
        <v>6</v>
      </c>
      <c r="I43" s="19">
        <v>6</v>
      </c>
      <c r="J43" s="19">
        <v>13</v>
      </c>
      <c r="K43" s="19">
        <v>6</v>
      </c>
      <c r="L43" s="19">
        <v>2</v>
      </c>
      <c r="M43" s="19">
        <v>5</v>
      </c>
      <c r="N43" s="19">
        <v>5</v>
      </c>
      <c r="O43" s="19">
        <v>50</v>
      </c>
      <c r="P43" s="19">
        <v>195</v>
      </c>
      <c r="Q43" s="20">
        <v>48.75</v>
      </c>
    </row>
    <row r="44" spans="1:17" ht="15" customHeight="1" x14ac:dyDescent="0.25">
      <c r="A44" s="45">
        <v>36</v>
      </c>
      <c r="B44" s="46" t="s">
        <v>95</v>
      </c>
      <c r="C44" s="18">
        <v>50</v>
      </c>
      <c r="D44" s="19">
        <v>50</v>
      </c>
      <c r="E44" s="20">
        <v>100</v>
      </c>
      <c r="F44" s="19">
        <v>5</v>
      </c>
      <c r="G44" s="19">
        <v>1</v>
      </c>
      <c r="H44" s="19">
        <v>4</v>
      </c>
      <c r="I44" s="19">
        <v>6</v>
      </c>
      <c r="J44" s="19">
        <v>13</v>
      </c>
      <c r="K44" s="19">
        <v>6</v>
      </c>
      <c r="L44" s="19">
        <v>8</v>
      </c>
      <c r="M44" s="19">
        <v>7</v>
      </c>
      <c r="N44" s="19">
        <v>0</v>
      </c>
      <c r="O44" s="19">
        <v>50</v>
      </c>
      <c r="P44" s="19">
        <v>194</v>
      </c>
      <c r="Q44" s="20">
        <v>48.5</v>
      </c>
    </row>
    <row r="45" spans="1:17" ht="15" customHeight="1" x14ac:dyDescent="0.25">
      <c r="A45" s="45">
        <v>37</v>
      </c>
      <c r="B45" s="46" t="s">
        <v>62</v>
      </c>
      <c r="C45" s="18">
        <v>56</v>
      </c>
      <c r="D45" s="19">
        <v>56</v>
      </c>
      <c r="E45" s="20">
        <v>100</v>
      </c>
      <c r="F45" s="19">
        <v>0</v>
      </c>
      <c r="G45" s="19">
        <v>8</v>
      </c>
      <c r="H45" s="19">
        <v>8</v>
      </c>
      <c r="I45" s="19">
        <v>6</v>
      </c>
      <c r="J45" s="19">
        <v>5</v>
      </c>
      <c r="K45" s="19">
        <v>10</v>
      </c>
      <c r="L45" s="19">
        <v>10</v>
      </c>
      <c r="M45" s="19">
        <v>9</v>
      </c>
      <c r="N45" s="19">
        <v>0</v>
      </c>
      <c r="O45" s="19">
        <v>56</v>
      </c>
      <c r="P45" s="19">
        <v>213</v>
      </c>
      <c r="Q45" s="20">
        <v>47.54</v>
      </c>
    </row>
    <row r="46" spans="1:17" ht="15" customHeight="1" x14ac:dyDescent="0.25">
      <c r="A46" s="45">
        <v>38</v>
      </c>
      <c r="B46" s="46" t="s">
        <v>74</v>
      </c>
      <c r="C46" s="18">
        <v>10</v>
      </c>
      <c r="D46" s="19">
        <v>9</v>
      </c>
      <c r="E46" s="20">
        <v>90</v>
      </c>
      <c r="F46" s="19">
        <v>1</v>
      </c>
      <c r="G46" s="19">
        <v>2</v>
      </c>
      <c r="H46" s="19">
        <v>1</v>
      </c>
      <c r="I46" s="19">
        <v>0</v>
      </c>
      <c r="J46" s="19">
        <v>0</v>
      </c>
      <c r="K46" s="19">
        <v>2</v>
      </c>
      <c r="L46" s="19">
        <v>1</v>
      </c>
      <c r="M46" s="19">
        <v>2</v>
      </c>
      <c r="N46" s="19">
        <v>1</v>
      </c>
      <c r="O46" s="19">
        <v>10</v>
      </c>
      <c r="P46" s="19">
        <v>38</v>
      </c>
      <c r="Q46" s="20">
        <v>47.5</v>
      </c>
    </row>
    <row r="47" spans="1:17" ht="15" customHeight="1" x14ac:dyDescent="0.25">
      <c r="A47" s="45">
        <v>39</v>
      </c>
      <c r="B47" s="46" t="s">
        <v>78</v>
      </c>
      <c r="C47" s="18">
        <v>36</v>
      </c>
      <c r="D47" s="19">
        <v>33</v>
      </c>
      <c r="E47" s="20">
        <v>91.67</v>
      </c>
      <c r="F47" s="19">
        <v>0</v>
      </c>
      <c r="G47" s="19">
        <v>5</v>
      </c>
      <c r="H47" s="19">
        <v>1</v>
      </c>
      <c r="I47" s="19">
        <v>8</v>
      </c>
      <c r="J47" s="19">
        <v>7</v>
      </c>
      <c r="K47" s="19">
        <v>6</v>
      </c>
      <c r="L47" s="19">
        <v>3</v>
      </c>
      <c r="M47" s="19">
        <v>3</v>
      </c>
      <c r="N47" s="19">
        <v>3</v>
      </c>
      <c r="O47" s="19">
        <v>36</v>
      </c>
      <c r="P47" s="19">
        <v>136</v>
      </c>
      <c r="Q47" s="20">
        <v>47.22</v>
      </c>
    </row>
    <row r="48" spans="1:17" ht="15" customHeight="1" x14ac:dyDescent="0.25">
      <c r="A48" s="45">
        <v>40</v>
      </c>
      <c r="B48" s="46" t="s">
        <v>83</v>
      </c>
      <c r="C48" s="18">
        <v>3</v>
      </c>
      <c r="D48" s="19">
        <v>3</v>
      </c>
      <c r="E48" s="20">
        <v>100</v>
      </c>
      <c r="F48" s="19">
        <v>0</v>
      </c>
      <c r="G48" s="19">
        <v>0</v>
      </c>
      <c r="H48" s="19">
        <v>0</v>
      </c>
      <c r="I48" s="19">
        <v>1</v>
      </c>
      <c r="J48" s="19">
        <v>1</v>
      </c>
      <c r="K48" s="19">
        <v>0</v>
      </c>
      <c r="L48" s="19">
        <v>1</v>
      </c>
      <c r="M48" s="19">
        <v>0</v>
      </c>
      <c r="N48" s="19">
        <v>0</v>
      </c>
      <c r="O48" s="19">
        <v>3</v>
      </c>
      <c r="P48" s="19">
        <v>11</v>
      </c>
      <c r="Q48" s="20">
        <v>45.83</v>
      </c>
    </row>
    <row r="49" spans="1:17" ht="15" customHeight="1" x14ac:dyDescent="0.25">
      <c r="A49" s="45">
        <v>41</v>
      </c>
      <c r="B49" s="46" t="s">
        <v>64</v>
      </c>
      <c r="C49" s="18">
        <v>49</v>
      </c>
      <c r="D49" s="19">
        <v>43</v>
      </c>
      <c r="E49" s="20">
        <v>87.76</v>
      </c>
      <c r="F49" s="19">
        <v>2</v>
      </c>
      <c r="G49" s="19">
        <v>4</v>
      </c>
      <c r="H49" s="19">
        <v>7</v>
      </c>
      <c r="I49" s="19">
        <v>7</v>
      </c>
      <c r="J49" s="19">
        <v>4</v>
      </c>
      <c r="K49" s="19">
        <v>8</v>
      </c>
      <c r="L49" s="19">
        <v>4</v>
      </c>
      <c r="M49" s="19">
        <v>7</v>
      </c>
      <c r="N49" s="19">
        <v>6</v>
      </c>
      <c r="O49" s="19">
        <v>49</v>
      </c>
      <c r="P49" s="19">
        <v>176</v>
      </c>
      <c r="Q49" s="20">
        <v>44.9</v>
      </c>
    </row>
    <row r="50" spans="1:17" ht="15" customHeight="1" x14ac:dyDescent="0.25">
      <c r="A50" s="45">
        <v>42</v>
      </c>
      <c r="B50" s="46" t="s">
        <v>72</v>
      </c>
      <c r="C50" s="18">
        <v>2</v>
      </c>
      <c r="D50" s="19">
        <v>2</v>
      </c>
      <c r="E50" s="20">
        <v>100</v>
      </c>
      <c r="F50" s="19">
        <v>0</v>
      </c>
      <c r="G50" s="19">
        <v>0</v>
      </c>
      <c r="H50" s="19">
        <v>0</v>
      </c>
      <c r="I50" s="19">
        <v>0</v>
      </c>
      <c r="J50" s="19">
        <v>1</v>
      </c>
      <c r="K50" s="19">
        <v>1</v>
      </c>
      <c r="L50" s="19">
        <v>0</v>
      </c>
      <c r="M50" s="19">
        <v>0</v>
      </c>
      <c r="N50" s="19">
        <v>0</v>
      </c>
      <c r="O50" s="19">
        <v>2</v>
      </c>
      <c r="P50" s="19">
        <v>7</v>
      </c>
      <c r="Q50" s="20">
        <v>43.75</v>
      </c>
    </row>
    <row r="51" spans="1:17" ht="15" customHeight="1" x14ac:dyDescent="0.25">
      <c r="A51" s="45">
        <v>43</v>
      </c>
      <c r="B51" s="46" t="s">
        <v>66</v>
      </c>
      <c r="C51" s="18">
        <v>33</v>
      </c>
      <c r="D51" s="19">
        <v>33</v>
      </c>
      <c r="E51" s="20">
        <v>100</v>
      </c>
      <c r="F51" s="19">
        <v>0</v>
      </c>
      <c r="G51" s="19">
        <v>2</v>
      </c>
      <c r="H51" s="19">
        <v>3</v>
      </c>
      <c r="I51" s="19">
        <v>2</v>
      </c>
      <c r="J51" s="19">
        <v>8</v>
      </c>
      <c r="K51" s="19">
        <v>5</v>
      </c>
      <c r="L51" s="19">
        <v>8</v>
      </c>
      <c r="M51" s="19">
        <v>5</v>
      </c>
      <c r="N51" s="19">
        <v>0</v>
      </c>
      <c r="O51" s="19">
        <v>33</v>
      </c>
      <c r="P51" s="19">
        <v>110</v>
      </c>
      <c r="Q51" s="20">
        <v>41.67</v>
      </c>
    </row>
    <row r="52" spans="1:17" ht="15" customHeight="1" x14ac:dyDescent="0.25">
      <c r="A52" s="45">
        <v>44</v>
      </c>
      <c r="B52" s="46" t="s">
        <v>90</v>
      </c>
      <c r="C52" s="18">
        <v>32</v>
      </c>
      <c r="D52" s="19">
        <v>31</v>
      </c>
      <c r="E52" s="20">
        <v>96.88</v>
      </c>
      <c r="F52" s="19">
        <v>0</v>
      </c>
      <c r="G52" s="19">
        <v>1</v>
      </c>
      <c r="H52" s="19">
        <v>2</v>
      </c>
      <c r="I52" s="19">
        <v>4</v>
      </c>
      <c r="J52" s="19">
        <v>9</v>
      </c>
      <c r="K52" s="19">
        <v>3</v>
      </c>
      <c r="L52" s="19">
        <v>9</v>
      </c>
      <c r="M52" s="19">
        <v>3</v>
      </c>
      <c r="N52" s="19">
        <v>1</v>
      </c>
      <c r="O52" s="19">
        <v>32</v>
      </c>
      <c r="P52" s="19">
        <v>105</v>
      </c>
      <c r="Q52" s="20">
        <v>41.02</v>
      </c>
    </row>
    <row r="53" spans="1:17" ht="15" customHeight="1" x14ac:dyDescent="0.25">
      <c r="A53" s="45">
        <v>45</v>
      </c>
      <c r="B53" s="46" t="s">
        <v>98</v>
      </c>
      <c r="C53" s="18">
        <v>19</v>
      </c>
      <c r="D53" s="19">
        <v>19</v>
      </c>
      <c r="E53" s="20">
        <v>100</v>
      </c>
      <c r="F53" s="19">
        <v>1</v>
      </c>
      <c r="G53" s="19">
        <v>0</v>
      </c>
      <c r="H53" s="19">
        <v>1</v>
      </c>
      <c r="I53" s="19">
        <v>1</v>
      </c>
      <c r="J53" s="19">
        <v>6</v>
      </c>
      <c r="K53" s="19">
        <v>1</v>
      </c>
      <c r="L53" s="19">
        <v>7</v>
      </c>
      <c r="M53" s="19">
        <v>2</v>
      </c>
      <c r="N53" s="19">
        <v>0</v>
      </c>
      <c r="O53" s="19">
        <v>19</v>
      </c>
      <c r="P53" s="19">
        <v>62</v>
      </c>
      <c r="Q53" s="20">
        <v>40.79</v>
      </c>
    </row>
    <row r="54" spans="1:17" ht="15" customHeight="1" x14ac:dyDescent="0.25">
      <c r="A54" s="45">
        <v>46</v>
      </c>
      <c r="B54" s="46" t="s">
        <v>82</v>
      </c>
      <c r="C54" s="18">
        <v>14</v>
      </c>
      <c r="D54" s="19">
        <v>14</v>
      </c>
      <c r="E54" s="20">
        <v>100</v>
      </c>
      <c r="F54" s="19">
        <v>1</v>
      </c>
      <c r="G54" s="19">
        <v>1</v>
      </c>
      <c r="H54" s="19">
        <v>0</v>
      </c>
      <c r="I54" s="19">
        <v>2</v>
      </c>
      <c r="J54" s="19">
        <v>0</v>
      </c>
      <c r="K54" s="19">
        <v>3</v>
      </c>
      <c r="L54" s="19">
        <v>2</v>
      </c>
      <c r="M54" s="19">
        <v>5</v>
      </c>
      <c r="N54" s="19">
        <v>0</v>
      </c>
      <c r="O54" s="19">
        <v>14</v>
      </c>
      <c r="P54" s="19">
        <v>43</v>
      </c>
      <c r="Q54" s="20">
        <v>38.39</v>
      </c>
    </row>
    <row r="55" spans="1:17" ht="15" customHeight="1" x14ac:dyDescent="0.25">
      <c r="A55" s="45">
        <v>47</v>
      </c>
      <c r="B55" s="46" t="s">
        <v>86</v>
      </c>
      <c r="C55" s="18">
        <v>34</v>
      </c>
      <c r="D55" s="19">
        <v>34</v>
      </c>
      <c r="E55" s="20">
        <v>100</v>
      </c>
      <c r="F55" s="19">
        <v>0</v>
      </c>
      <c r="G55" s="19">
        <v>0</v>
      </c>
      <c r="H55" s="19">
        <v>1</v>
      </c>
      <c r="I55" s="19">
        <v>5</v>
      </c>
      <c r="J55" s="19">
        <v>5</v>
      </c>
      <c r="K55" s="19">
        <v>11</v>
      </c>
      <c r="L55" s="19">
        <v>7</v>
      </c>
      <c r="M55" s="19">
        <v>5</v>
      </c>
      <c r="N55" s="19">
        <v>0</v>
      </c>
      <c r="O55" s="19">
        <v>34</v>
      </c>
      <c r="P55" s="19">
        <v>103</v>
      </c>
      <c r="Q55" s="20">
        <v>37.869999999999997</v>
      </c>
    </row>
    <row r="56" spans="1:17" ht="15" customHeight="1" x14ac:dyDescent="0.25">
      <c r="A56" s="45">
        <v>48</v>
      </c>
      <c r="B56" s="46" t="s">
        <v>65</v>
      </c>
      <c r="C56" s="18">
        <v>19</v>
      </c>
      <c r="D56" s="19">
        <v>18</v>
      </c>
      <c r="E56" s="20">
        <v>94.74</v>
      </c>
      <c r="F56" s="19">
        <v>0</v>
      </c>
      <c r="G56" s="19">
        <v>1</v>
      </c>
      <c r="H56" s="19">
        <v>2</v>
      </c>
      <c r="I56" s="19">
        <v>1</v>
      </c>
      <c r="J56" s="19">
        <v>3</v>
      </c>
      <c r="K56" s="19">
        <v>2</v>
      </c>
      <c r="L56" s="19">
        <v>6</v>
      </c>
      <c r="M56" s="19">
        <v>3</v>
      </c>
      <c r="N56" s="19">
        <v>1</v>
      </c>
      <c r="O56" s="19">
        <v>19</v>
      </c>
      <c r="P56" s="19">
        <v>57</v>
      </c>
      <c r="Q56" s="20">
        <v>37.5</v>
      </c>
    </row>
    <row r="57" spans="1:17" ht="15" customHeight="1" x14ac:dyDescent="0.25">
      <c r="A57" s="45">
        <v>49</v>
      </c>
      <c r="B57" s="46" t="s">
        <v>79</v>
      </c>
      <c r="C57" s="18">
        <v>38</v>
      </c>
      <c r="D57" s="19">
        <v>38</v>
      </c>
      <c r="E57" s="20">
        <v>100</v>
      </c>
      <c r="F57" s="19">
        <v>1</v>
      </c>
      <c r="G57" s="19">
        <v>2</v>
      </c>
      <c r="H57" s="19">
        <v>3</v>
      </c>
      <c r="I57" s="19">
        <v>1</v>
      </c>
      <c r="J57" s="19">
        <v>4</v>
      </c>
      <c r="K57" s="19">
        <v>3</v>
      </c>
      <c r="L57" s="19">
        <v>8</v>
      </c>
      <c r="M57" s="19">
        <v>16</v>
      </c>
      <c r="N57" s="19">
        <v>0</v>
      </c>
      <c r="O57" s="19">
        <v>38</v>
      </c>
      <c r="P57" s="19">
        <v>102</v>
      </c>
      <c r="Q57" s="20">
        <v>33.549999999999997</v>
      </c>
    </row>
    <row r="58" spans="1:17" ht="15" customHeight="1" x14ac:dyDescent="0.25">
      <c r="A58" s="45">
        <v>50</v>
      </c>
      <c r="B58" s="46" t="s">
        <v>81</v>
      </c>
      <c r="C58" s="18">
        <v>63</v>
      </c>
      <c r="D58" s="19">
        <v>54</v>
      </c>
      <c r="E58" s="20">
        <v>85.71</v>
      </c>
      <c r="F58" s="19">
        <v>1</v>
      </c>
      <c r="G58" s="19">
        <v>2</v>
      </c>
      <c r="H58" s="19">
        <v>4</v>
      </c>
      <c r="I58" s="19">
        <v>3</v>
      </c>
      <c r="J58" s="19">
        <v>7</v>
      </c>
      <c r="K58" s="19">
        <v>8</v>
      </c>
      <c r="L58" s="19">
        <v>19</v>
      </c>
      <c r="M58" s="19">
        <v>10</v>
      </c>
      <c r="N58" s="19">
        <v>9</v>
      </c>
      <c r="O58" s="19">
        <v>63</v>
      </c>
      <c r="P58" s="19">
        <v>161</v>
      </c>
      <c r="Q58" s="20">
        <v>31.94</v>
      </c>
    </row>
    <row r="59" spans="1:17" ht="15" customHeight="1" x14ac:dyDescent="0.25">
      <c r="A59" s="45">
        <v>51</v>
      </c>
      <c r="B59" s="46" t="s">
        <v>100</v>
      </c>
      <c r="C59" s="18">
        <v>2</v>
      </c>
      <c r="D59" s="19">
        <v>2</v>
      </c>
      <c r="E59" s="20">
        <v>100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1</v>
      </c>
      <c r="L59" s="19">
        <v>1</v>
      </c>
      <c r="M59" s="19">
        <v>0</v>
      </c>
      <c r="N59" s="19">
        <v>0</v>
      </c>
      <c r="O59" s="19">
        <v>2</v>
      </c>
      <c r="P59" s="19">
        <v>5</v>
      </c>
      <c r="Q59" s="20">
        <v>31.25</v>
      </c>
    </row>
    <row r="60" spans="1:17" ht="15" customHeight="1" x14ac:dyDescent="0.25">
      <c r="A60" s="45">
        <v>52</v>
      </c>
      <c r="B60" s="46" t="s">
        <v>75</v>
      </c>
      <c r="C60" s="18">
        <v>13</v>
      </c>
      <c r="D60" s="19">
        <v>10</v>
      </c>
      <c r="E60" s="20">
        <v>76.92</v>
      </c>
      <c r="F60" s="19">
        <v>0</v>
      </c>
      <c r="G60" s="19">
        <v>1</v>
      </c>
      <c r="H60" s="19">
        <v>0</v>
      </c>
      <c r="I60" s="19">
        <v>1</v>
      </c>
      <c r="J60" s="19">
        <v>2</v>
      </c>
      <c r="K60" s="19">
        <v>2</v>
      </c>
      <c r="L60" s="19">
        <v>1</v>
      </c>
      <c r="M60" s="19">
        <v>3</v>
      </c>
      <c r="N60" s="19">
        <v>3</v>
      </c>
      <c r="O60" s="19">
        <v>13</v>
      </c>
      <c r="P60" s="19">
        <v>31</v>
      </c>
      <c r="Q60" s="20">
        <v>29.81</v>
      </c>
    </row>
    <row r="61" spans="1:17" ht="15" customHeight="1" x14ac:dyDescent="0.25">
      <c r="A61" s="45">
        <v>53</v>
      </c>
      <c r="B61" s="46" t="s">
        <v>85</v>
      </c>
      <c r="C61" s="18">
        <v>80</v>
      </c>
      <c r="D61" s="19">
        <v>60</v>
      </c>
      <c r="E61" s="20">
        <v>75</v>
      </c>
      <c r="F61" s="19">
        <v>2</v>
      </c>
      <c r="G61" s="19">
        <v>3</v>
      </c>
      <c r="H61" s="19">
        <v>4</v>
      </c>
      <c r="I61" s="19">
        <v>7</v>
      </c>
      <c r="J61" s="19">
        <v>6</v>
      </c>
      <c r="K61" s="19">
        <v>7</v>
      </c>
      <c r="L61" s="19">
        <v>16</v>
      </c>
      <c r="M61" s="19">
        <v>15</v>
      </c>
      <c r="N61" s="19">
        <v>20</v>
      </c>
      <c r="O61" s="19">
        <v>80</v>
      </c>
      <c r="P61" s="19">
        <v>188</v>
      </c>
      <c r="Q61" s="20">
        <v>29.38</v>
      </c>
    </row>
    <row r="62" spans="1:17" ht="15" customHeight="1" x14ac:dyDescent="0.25">
      <c r="A62" s="45">
        <v>54</v>
      </c>
      <c r="B62" s="46" t="s">
        <v>94</v>
      </c>
      <c r="C62" s="18">
        <v>5</v>
      </c>
      <c r="D62" s="19">
        <v>5</v>
      </c>
      <c r="E62" s="20">
        <v>100</v>
      </c>
      <c r="F62" s="19">
        <v>0</v>
      </c>
      <c r="G62" s="19">
        <v>0</v>
      </c>
      <c r="H62" s="19">
        <v>0</v>
      </c>
      <c r="I62" s="19">
        <v>0</v>
      </c>
      <c r="J62" s="19">
        <v>1</v>
      </c>
      <c r="K62" s="19">
        <v>1</v>
      </c>
      <c r="L62" s="19">
        <v>1</v>
      </c>
      <c r="M62" s="19">
        <v>2</v>
      </c>
      <c r="N62" s="19">
        <v>0</v>
      </c>
      <c r="O62" s="19">
        <v>5</v>
      </c>
      <c r="P62" s="19">
        <v>11</v>
      </c>
      <c r="Q62" s="20">
        <v>27.5</v>
      </c>
    </row>
    <row r="63" spans="1:17" ht="15" customHeight="1" x14ac:dyDescent="0.25">
      <c r="A63" s="45">
        <v>55</v>
      </c>
      <c r="B63" s="46" t="s">
        <v>60</v>
      </c>
      <c r="C63" s="18">
        <v>17</v>
      </c>
      <c r="D63" s="19">
        <v>12</v>
      </c>
      <c r="E63" s="20">
        <v>70.59</v>
      </c>
      <c r="F63" s="19">
        <v>0</v>
      </c>
      <c r="G63" s="19">
        <v>0</v>
      </c>
      <c r="H63" s="19">
        <v>0</v>
      </c>
      <c r="I63" s="19">
        <v>1</v>
      </c>
      <c r="J63" s="19">
        <v>0</v>
      </c>
      <c r="K63" s="19">
        <v>4</v>
      </c>
      <c r="L63" s="19">
        <v>1</v>
      </c>
      <c r="M63" s="19">
        <v>6</v>
      </c>
      <c r="N63" s="19">
        <v>5</v>
      </c>
      <c r="O63" s="19">
        <v>17</v>
      </c>
      <c r="P63" s="19">
        <v>25</v>
      </c>
      <c r="Q63" s="20">
        <v>18.38</v>
      </c>
    </row>
    <row r="64" spans="1:17" ht="15" customHeight="1" x14ac:dyDescent="0.25">
      <c r="A64" s="69" t="s">
        <v>26</v>
      </c>
      <c r="B64" s="69"/>
      <c r="C64" s="48">
        <f>SUM(C9:C63)</f>
        <v>1810</v>
      </c>
      <c r="D64" s="48">
        <f>SUM(D9:D63)</f>
        <v>1745</v>
      </c>
      <c r="E64" s="49">
        <f>IF(C64&gt;0,ROUND((D64/C64)*100,2),0)</f>
        <v>96.41</v>
      </c>
      <c r="F64" s="48">
        <f>SUM(F9:F63)</f>
        <v>119</v>
      </c>
      <c r="G64" s="48">
        <f>SUM(G9:G63)</f>
        <v>197</v>
      </c>
      <c r="H64" s="48">
        <f>SUM(H9:H63)</f>
        <v>248</v>
      </c>
      <c r="I64" s="48">
        <f>SUM(I9:I63)</f>
        <v>226</v>
      </c>
      <c r="J64" s="48">
        <f>SUM(J9:J63)</f>
        <v>290</v>
      </c>
      <c r="K64" s="48">
        <f>SUM(K9:K63)</f>
        <v>241</v>
      </c>
      <c r="L64" s="48">
        <f>SUM(L9:L63)</f>
        <v>239</v>
      </c>
      <c r="M64" s="48">
        <f>SUM(M9:M63)</f>
        <v>185</v>
      </c>
      <c r="N64" s="48">
        <f>SUM(N9:N63)</f>
        <v>65</v>
      </c>
      <c r="O64" s="48">
        <f>SUM(O9:O63)</f>
        <v>1810</v>
      </c>
      <c r="P64" s="48">
        <f>SUM(P9:P63)</f>
        <v>7495</v>
      </c>
      <c r="Q64" s="49">
        <f>IF(C64&gt;0,ROUND((P64/C64)*12.5,2),0)</f>
        <v>51.76</v>
      </c>
    </row>
    <row r="65" spans="1:22" s="9" customFormat="1" ht="10.199999999999999" x14ac:dyDescent="0.25">
      <c r="A65" s="70" t="s">
        <v>24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7"/>
      <c r="S65" s="8"/>
      <c r="T65" s="7"/>
      <c r="U65" s="7"/>
      <c r="V65" s="7"/>
    </row>
    <row r="66" spans="1:22" s="9" customFormat="1" ht="40.049999999999997" customHeight="1" x14ac:dyDescent="0.2">
      <c r="A66" s="76" t="s">
        <v>27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7"/>
      <c r="S66" s="8"/>
      <c r="T66" s="7"/>
      <c r="U66" s="7"/>
      <c r="V66" s="7"/>
    </row>
    <row r="67" spans="1:22" s="17" customFormat="1" ht="40.049999999999997" customHeight="1" x14ac:dyDescent="0.25">
      <c r="A67" s="77" t="s">
        <v>28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16"/>
      <c r="S67" s="15"/>
      <c r="T67" s="16"/>
      <c r="U67" s="16"/>
      <c r="V67" s="16"/>
    </row>
    <row r="1048" spans="1:22" ht="24.9" customHeight="1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</row>
    <row r="1049" spans="1:22" ht="24.9" customHeight="1" x14ac:dyDescent="0.25">
      <c r="A1049" s="1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</row>
    <row r="1050" spans="1:22" ht="24.9" customHeight="1" x14ac:dyDescent="0.25">
      <c r="A1050" s="1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</row>
    <row r="1051" spans="1:22" ht="24.9" customHeight="1" x14ac:dyDescent="0.25">
      <c r="A1051" s="1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24.9" customHeight="1" x14ac:dyDescent="0.25">
      <c r="A1052" s="1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24.9" customHeight="1" x14ac:dyDescent="0.25">
      <c r="A1053" s="1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</row>
    <row r="1054" spans="1:22" ht="24.9" customHeight="1" x14ac:dyDescent="0.25">
      <c r="A1054" s="1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</row>
    <row r="1055" spans="1:22" ht="24.9" customHeight="1" x14ac:dyDescent="0.25">
      <c r="A1055" s="1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24.9" customHeight="1" x14ac:dyDescent="0.25">
      <c r="A1056" s="1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24.9" customHeight="1" x14ac:dyDescent="0.25">
      <c r="A1057" s="1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</row>
    <row r="1058" spans="1:22" ht="24.9" customHeight="1" x14ac:dyDescent="0.25">
      <c r="A1058" s="1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</row>
    <row r="1059" spans="1:22" ht="24.9" customHeight="1" x14ac:dyDescent="0.25">
      <c r="A1059" s="1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</row>
    <row r="1060" spans="1:22" ht="24.9" customHeight="1" x14ac:dyDescent="0.25">
      <c r="A1060" s="14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  <row r="1061" spans="1:22" ht="24.9" customHeight="1" x14ac:dyDescent="0.25">
      <c r="A1061" s="14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</sheetData>
  <sheetProtection algorithmName="SHA-512" hashValue="l/OR+Gte0cqvLaq1Me82IMJVkfIabuTWbiTo+diYiCZVdIjrJ+AeiqXcva6IIv0KHsVVyzje97fSxJ2hZVVNsw==" saltValue="LkzZ3xYs9AdbdwpZ4yRYOQ==" spinCount="100000" sheet="1" objects="1" scenarios="1"/>
  <mergeCells count="11">
    <mergeCell ref="A7:Q7"/>
    <mergeCell ref="A64:B64"/>
    <mergeCell ref="A65:Q65"/>
    <mergeCell ref="A66:Q66"/>
    <mergeCell ref="A67:Q67"/>
    <mergeCell ref="A1:Q1"/>
    <mergeCell ref="A2:Q2"/>
    <mergeCell ref="A3:Q3"/>
    <mergeCell ref="A4:Q4"/>
    <mergeCell ref="A5:Q5"/>
    <mergeCell ref="A6:Q6"/>
  </mergeCells>
  <conditionalFormatting sqref="Q9:Q63">
    <cfRule type="cellIs" dxfId="17" priority="311" operator="lessThan">
      <formula>$Q$64</formula>
    </cfRule>
    <cfRule type="cellIs" dxfId="16" priority="312" operator="greaterThanOrEqual">
      <formula>$Q$64</formula>
    </cfRule>
  </conditionalFormatting>
  <hyperlinks>
    <hyperlink ref="S2" location="Index!D11" tooltip="Click here to go back to Table of Contents" display="Index page" xr:uid="{E4475168-1963-45D4-AC3E-9FC3D894006D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EA49-8854-4E6E-9F6F-E4921F72B1BF}">
  <dimension ref="A1:V1013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37</v>
      </c>
      <c r="C9" s="18">
        <v>1</v>
      </c>
      <c r="D9" s="19">
        <v>1</v>
      </c>
      <c r="E9" s="20">
        <v>100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4</v>
      </c>
      <c r="Q9" s="20">
        <v>50</v>
      </c>
    </row>
    <row r="10" spans="1:22" ht="15" customHeight="1" x14ac:dyDescent="0.25">
      <c r="A10" s="69" t="s">
        <v>26</v>
      </c>
      <c r="B10" s="69"/>
      <c r="C10" s="48">
        <f>SUM(C9:C9)</f>
        <v>1</v>
      </c>
      <c r="D10" s="48">
        <f>SUM(D9:D9)</f>
        <v>1</v>
      </c>
      <c r="E10" s="49">
        <f>IF(C10&gt;0,ROUND((D10/C10)*100,2),0)</f>
        <v>100</v>
      </c>
      <c r="F10" s="48">
        <f>SUM(F9:F9)</f>
        <v>0</v>
      </c>
      <c r="G10" s="48">
        <f>SUM(G9:G9)</f>
        <v>0</v>
      </c>
      <c r="H10" s="48">
        <f>SUM(H9:H9)</f>
        <v>0</v>
      </c>
      <c r="I10" s="48">
        <f>SUM(I9:I9)</f>
        <v>0</v>
      </c>
      <c r="J10" s="48">
        <f>SUM(J9:J9)</f>
        <v>1</v>
      </c>
      <c r="K10" s="48">
        <f>SUM(K9:K9)</f>
        <v>0</v>
      </c>
      <c r="L10" s="48">
        <f>SUM(L9:L9)</f>
        <v>0</v>
      </c>
      <c r="M10" s="48">
        <f>SUM(M9:M9)</f>
        <v>0</v>
      </c>
      <c r="N10" s="48">
        <f>SUM(N9:N9)</f>
        <v>0</v>
      </c>
      <c r="O10" s="48">
        <f>SUM(O9:O9)</f>
        <v>1</v>
      </c>
      <c r="P10" s="48">
        <f>SUM(P9:P9)</f>
        <v>4</v>
      </c>
      <c r="Q10" s="49">
        <f>IF(C10&gt;0,ROUND((P10/C10)*12.5,2),0)</f>
        <v>50</v>
      </c>
    </row>
    <row r="11" spans="1:22" s="9" customFormat="1" ht="10.199999999999999" x14ac:dyDescent="0.25">
      <c r="A11" s="70" t="s">
        <v>24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  <c r="R11" s="7"/>
      <c r="S11" s="8"/>
      <c r="T11" s="7"/>
      <c r="U11" s="7"/>
      <c r="V11" s="7"/>
    </row>
    <row r="12" spans="1:22" s="9" customFormat="1" ht="40.049999999999997" customHeight="1" x14ac:dyDescent="0.2">
      <c r="A12" s="76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7"/>
      <c r="S12" s="8"/>
      <c r="T12" s="7"/>
      <c r="U12" s="7"/>
      <c r="V12" s="7"/>
    </row>
    <row r="13" spans="1:22" s="17" customFormat="1" ht="40.049999999999997" customHeight="1" x14ac:dyDescent="0.25">
      <c r="A13" s="77" t="s">
        <v>28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16"/>
      <c r="S13" s="15"/>
      <c r="T13" s="16"/>
      <c r="U13" s="16"/>
      <c r="V13" s="16"/>
    </row>
    <row r="994" spans="1:22" ht="24.9" customHeight="1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ht="24.9" customHeight="1" x14ac:dyDescent="0.25">
      <c r="A995" s="1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24.9" customHeight="1" x14ac:dyDescent="0.25">
      <c r="A996" s="1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24.9" customHeight="1" x14ac:dyDescent="0.25">
      <c r="A997" s="1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24.9" customHeight="1" x14ac:dyDescent="0.25">
      <c r="A998" s="1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ht="24.9" customHeight="1" x14ac:dyDescent="0.25">
      <c r="A999" s="1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24.9" customHeight="1" x14ac:dyDescent="0.25">
      <c r="A1000" s="1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24.9" customHeight="1" x14ac:dyDescent="0.25">
      <c r="A1001" s="1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24.9" customHeight="1" x14ac:dyDescent="0.25">
      <c r="A1002" s="1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</row>
    <row r="1003" spans="1:22" ht="24.9" customHeight="1" x14ac:dyDescent="0.25">
      <c r="A1003" s="1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24.9" customHeight="1" x14ac:dyDescent="0.25">
      <c r="A1004" s="14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4.9" customHeight="1" x14ac:dyDescent="0.25">
      <c r="A1005" s="14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24.9" customHeight="1" x14ac:dyDescent="0.25">
      <c r="A1006" s="14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</row>
    <row r="1007" spans="1:22" ht="24.9" customHeight="1" x14ac:dyDescent="0.25">
      <c r="A1007" s="14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24.9" customHeight="1" x14ac:dyDescent="0.25">
      <c r="A1008" s="14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24.9" customHeight="1" x14ac:dyDescent="0.25">
      <c r="A1009" s="14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24.9" customHeight="1" x14ac:dyDescent="0.25">
      <c r="A1010" s="14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24.9" customHeight="1" x14ac:dyDescent="0.25">
      <c r="A1011" s="14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</row>
    <row r="1012" spans="1:22" ht="24.9" customHeight="1" x14ac:dyDescent="0.25">
      <c r="A1012" s="14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24.9" customHeight="1" x14ac:dyDescent="0.25">
      <c r="A1013" s="14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</row>
  </sheetData>
  <sheetProtection algorithmName="SHA-512" hashValue="YAgl6Pi/as5w/mRypmA5IoiJ+hz/Pd29vCR382FMM5c+jdSj1SVOuX2REQcGcHcveHhRMMD0IoqiOTcTp8vliw==" saltValue="iIenmAxAKMWfr5gbK1AoeA==" spinCount="100000" sheet="1" objects="1" scenarios="1"/>
  <mergeCells count="11">
    <mergeCell ref="A7:Q7"/>
    <mergeCell ref="A10:B10"/>
    <mergeCell ref="A11:Q11"/>
    <mergeCell ref="A12:Q12"/>
    <mergeCell ref="A13:Q13"/>
    <mergeCell ref="A1:Q1"/>
    <mergeCell ref="A2:Q2"/>
    <mergeCell ref="A3:Q3"/>
    <mergeCell ref="A4:Q4"/>
    <mergeCell ref="A5:Q5"/>
    <mergeCell ref="A6:Q6"/>
  </mergeCells>
  <conditionalFormatting sqref="Q9">
    <cfRule type="cellIs" dxfId="15" priority="469" operator="lessThan">
      <formula>$Q$10</formula>
    </cfRule>
    <cfRule type="cellIs" dxfId="14" priority="470" operator="greaterThanOrEqual">
      <formula>$Q$10</formula>
    </cfRule>
  </conditionalFormatting>
  <hyperlinks>
    <hyperlink ref="S2" location="Index!D11" tooltip="Click here to go back to Table of Contents" display="Index page" xr:uid="{654807C8-4ECC-41D0-93CC-AA6D40E55941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6CB1-31C1-4745-915B-555764CACCB6}">
  <dimension ref="A1:V1080"/>
  <sheetViews>
    <sheetView showGridLines="0" zoomScaleNormal="100" workbookViewId="0">
      <pane xSplit="17" ySplit="8" topLeftCell="R9" activePane="bottomRight" state="frozen"/>
      <selection pane="topRight" activeCell="R1" sqref="R1"/>
      <selection pane="bottomLeft" activeCell="A10" sqref="A10"/>
      <selection pane="bottomRight" activeCell="S1" sqref="S1"/>
    </sheetView>
  </sheetViews>
  <sheetFormatPr defaultColWidth="9.109375" defaultRowHeight="24.9" customHeight="1" x14ac:dyDescent="0.25"/>
  <cols>
    <col min="1" max="1" width="3.77734375" style="6" customWidth="1"/>
    <col min="2" max="2" width="25.77734375" style="5" customWidth="1"/>
    <col min="3" max="4" width="7.77734375" style="5" customWidth="1"/>
    <col min="5" max="14" width="7.33203125" style="5" customWidth="1"/>
    <col min="15" max="15" width="7.77734375" style="5" customWidth="1"/>
    <col min="16" max="16" width="8.77734375" style="4" customWidth="1"/>
    <col min="17" max="17" width="7.33203125" style="4" customWidth="1"/>
    <col min="18" max="18" width="5.77734375" style="4" customWidth="1"/>
    <col min="19" max="19" width="21.21875" style="5" bestFit="1" customWidth="1"/>
    <col min="20" max="22" width="6.6640625" style="4" customWidth="1"/>
    <col min="23" max="27" width="25.6640625" style="6" customWidth="1"/>
    <col min="28" max="16384" width="9.109375" style="6"/>
  </cols>
  <sheetData>
    <row r="1" spans="1:22" s="2" customFormat="1" ht="16.2" x14ac:dyDescent="0.25">
      <c r="A1" s="74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  <c r="S1" s="50" t="s">
        <v>29</v>
      </c>
      <c r="T1" s="1"/>
      <c r="U1" s="1"/>
      <c r="V1" s="1"/>
    </row>
    <row r="2" spans="1:22" s="2" customFormat="1" ht="17.399999999999999" x14ac:dyDescent="0.25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47" t="s">
        <v>18</v>
      </c>
    </row>
    <row r="3" spans="1:22" s="3" customFormat="1" ht="12.6" x14ac:dyDescent="0.25">
      <c r="A3" s="75" t="s">
        <v>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2" customFormat="1" ht="13.8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2" s="2" customFormat="1" ht="13.8" x14ac:dyDescent="0.25">
      <c r="A5" s="64" t="s">
        <v>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2" s="2" customFormat="1" ht="13.8" x14ac:dyDescent="0.25">
      <c r="A6" s="73" t="s">
        <v>119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0"/>
      <c r="S6" s="10"/>
      <c r="T6" s="10"/>
      <c r="U6" s="10"/>
      <c r="V6" s="10"/>
    </row>
    <row r="7" spans="1:22" s="2" customFormat="1" ht="13.8" x14ac:dyDescent="0.25">
      <c r="A7" s="7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10"/>
      <c r="S7" s="10"/>
      <c r="T7" s="11"/>
      <c r="U7" s="10"/>
      <c r="V7" s="10"/>
    </row>
    <row r="8" spans="1:22" ht="27.6" x14ac:dyDescent="0.25">
      <c r="A8" s="42" t="s">
        <v>0</v>
      </c>
      <c r="B8" s="43" t="s">
        <v>25</v>
      </c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4" t="s">
        <v>10</v>
      </c>
      <c r="M8" s="44" t="s">
        <v>11</v>
      </c>
      <c r="N8" s="44" t="s">
        <v>12</v>
      </c>
      <c r="O8" s="44" t="s">
        <v>13</v>
      </c>
      <c r="P8" s="44" t="s">
        <v>14</v>
      </c>
      <c r="Q8" s="44" t="s">
        <v>15</v>
      </c>
    </row>
    <row r="9" spans="1:22" ht="15" customHeight="1" x14ac:dyDescent="0.25">
      <c r="A9" s="45">
        <v>1</v>
      </c>
      <c r="B9" s="46" t="s">
        <v>36</v>
      </c>
      <c r="C9" s="18">
        <v>37</v>
      </c>
      <c r="D9" s="19">
        <v>37</v>
      </c>
      <c r="E9" s="20">
        <v>100</v>
      </c>
      <c r="F9" s="19">
        <v>7</v>
      </c>
      <c r="G9" s="19">
        <v>9</v>
      </c>
      <c r="H9" s="19">
        <v>15</v>
      </c>
      <c r="I9" s="19">
        <v>5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37</v>
      </c>
      <c r="P9" s="19">
        <v>238</v>
      </c>
      <c r="Q9" s="20">
        <v>80.41</v>
      </c>
    </row>
    <row r="10" spans="1:22" ht="15" customHeight="1" x14ac:dyDescent="0.25">
      <c r="A10" s="45">
        <v>2</v>
      </c>
      <c r="B10" s="46" t="s">
        <v>33</v>
      </c>
      <c r="C10" s="18">
        <v>37</v>
      </c>
      <c r="D10" s="19">
        <v>37</v>
      </c>
      <c r="E10" s="20">
        <v>100</v>
      </c>
      <c r="F10" s="19">
        <v>4</v>
      </c>
      <c r="G10" s="19">
        <v>14</v>
      </c>
      <c r="H10" s="19">
        <v>10</v>
      </c>
      <c r="I10" s="19">
        <v>8</v>
      </c>
      <c r="J10" s="19">
        <v>1</v>
      </c>
      <c r="K10" s="19">
        <v>0</v>
      </c>
      <c r="L10" s="19">
        <v>0</v>
      </c>
      <c r="M10" s="19">
        <v>0</v>
      </c>
      <c r="N10" s="19">
        <v>0</v>
      </c>
      <c r="O10" s="19">
        <v>37</v>
      </c>
      <c r="P10" s="19">
        <v>234</v>
      </c>
      <c r="Q10" s="20">
        <v>79.05</v>
      </c>
    </row>
    <row r="11" spans="1:22" ht="15" customHeight="1" x14ac:dyDescent="0.25">
      <c r="A11" s="45">
        <v>3</v>
      </c>
      <c r="B11" s="46" t="s">
        <v>47</v>
      </c>
      <c r="C11" s="18">
        <v>30</v>
      </c>
      <c r="D11" s="19">
        <v>30</v>
      </c>
      <c r="E11" s="20">
        <v>100</v>
      </c>
      <c r="F11" s="19">
        <v>6</v>
      </c>
      <c r="G11" s="19">
        <v>4</v>
      </c>
      <c r="H11" s="19">
        <v>6</v>
      </c>
      <c r="I11" s="19">
        <v>7</v>
      </c>
      <c r="J11" s="19">
        <v>2</v>
      </c>
      <c r="K11" s="19">
        <v>3</v>
      </c>
      <c r="L11" s="19">
        <v>2</v>
      </c>
      <c r="M11" s="19">
        <v>0</v>
      </c>
      <c r="N11" s="19">
        <v>0</v>
      </c>
      <c r="O11" s="19">
        <v>30</v>
      </c>
      <c r="P11" s="19">
        <v>168</v>
      </c>
      <c r="Q11" s="20">
        <v>70</v>
      </c>
    </row>
    <row r="12" spans="1:22" ht="15" customHeight="1" x14ac:dyDescent="0.25">
      <c r="A12" s="45">
        <v>4</v>
      </c>
      <c r="B12" s="46" t="s">
        <v>35</v>
      </c>
      <c r="C12" s="18">
        <v>37</v>
      </c>
      <c r="D12" s="19">
        <v>37</v>
      </c>
      <c r="E12" s="20">
        <v>100</v>
      </c>
      <c r="F12" s="19">
        <v>4</v>
      </c>
      <c r="G12" s="19">
        <v>6</v>
      </c>
      <c r="H12" s="19">
        <v>8</v>
      </c>
      <c r="I12" s="19">
        <v>10</v>
      </c>
      <c r="J12" s="19">
        <v>6</v>
      </c>
      <c r="K12" s="19">
        <v>3</v>
      </c>
      <c r="L12" s="19">
        <v>0</v>
      </c>
      <c r="M12" s="19">
        <v>0</v>
      </c>
      <c r="N12" s="19">
        <v>0</v>
      </c>
      <c r="O12" s="19">
        <v>37</v>
      </c>
      <c r="P12" s="19">
        <v>205</v>
      </c>
      <c r="Q12" s="20">
        <v>69.260000000000005</v>
      </c>
    </row>
    <row r="13" spans="1:22" ht="15" customHeight="1" x14ac:dyDescent="0.25">
      <c r="A13" s="45">
        <v>5</v>
      </c>
      <c r="B13" s="46" t="s">
        <v>41</v>
      </c>
      <c r="C13" s="18">
        <v>35</v>
      </c>
      <c r="D13" s="19">
        <v>35</v>
      </c>
      <c r="E13" s="20">
        <v>100</v>
      </c>
      <c r="F13" s="19">
        <v>4</v>
      </c>
      <c r="G13" s="19">
        <v>3</v>
      </c>
      <c r="H13" s="19">
        <v>8</v>
      </c>
      <c r="I13" s="19">
        <v>11</v>
      </c>
      <c r="J13" s="19">
        <v>9</v>
      </c>
      <c r="K13" s="19">
        <v>0</v>
      </c>
      <c r="L13" s="19">
        <v>0</v>
      </c>
      <c r="M13" s="19">
        <v>0</v>
      </c>
      <c r="N13" s="19">
        <v>0</v>
      </c>
      <c r="O13" s="19">
        <v>35</v>
      </c>
      <c r="P13" s="19">
        <v>192</v>
      </c>
      <c r="Q13" s="20">
        <v>68.569999999999993</v>
      </c>
    </row>
    <row r="14" spans="1:22" ht="15" customHeight="1" x14ac:dyDescent="0.25">
      <c r="A14" s="45">
        <v>6</v>
      </c>
      <c r="B14" s="46" t="s">
        <v>34</v>
      </c>
      <c r="C14" s="18">
        <v>73</v>
      </c>
      <c r="D14" s="19">
        <v>73</v>
      </c>
      <c r="E14" s="20">
        <v>100</v>
      </c>
      <c r="F14" s="19">
        <v>13</v>
      </c>
      <c r="G14" s="19">
        <v>12</v>
      </c>
      <c r="H14" s="19">
        <v>12</v>
      </c>
      <c r="I14" s="19">
        <v>6</v>
      </c>
      <c r="J14" s="19">
        <v>7</v>
      </c>
      <c r="K14" s="19">
        <v>16</v>
      </c>
      <c r="L14" s="19">
        <v>7</v>
      </c>
      <c r="M14" s="19">
        <v>0</v>
      </c>
      <c r="N14" s="19">
        <v>0</v>
      </c>
      <c r="O14" s="19">
        <v>73</v>
      </c>
      <c r="P14" s="19">
        <v>380</v>
      </c>
      <c r="Q14" s="20">
        <v>65.069999999999993</v>
      </c>
    </row>
    <row r="15" spans="1:22" ht="15" customHeight="1" x14ac:dyDescent="0.25">
      <c r="A15" s="45">
        <v>7</v>
      </c>
      <c r="B15" s="46" t="s">
        <v>40</v>
      </c>
      <c r="C15" s="18">
        <v>201</v>
      </c>
      <c r="D15" s="19">
        <v>201</v>
      </c>
      <c r="E15" s="20">
        <v>100</v>
      </c>
      <c r="F15" s="19">
        <v>14</v>
      </c>
      <c r="G15" s="19">
        <v>42</v>
      </c>
      <c r="H15" s="19">
        <v>39</v>
      </c>
      <c r="I15" s="19">
        <v>36</v>
      </c>
      <c r="J15" s="19">
        <v>34</v>
      </c>
      <c r="K15" s="19">
        <v>19</v>
      </c>
      <c r="L15" s="19">
        <v>16</v>
      </c>
      <c r="M15" s="19">
        <v>1</v>
      </c>
      <c r="N15" s="19">
        <v>0</v>
      </c>
      <c r="O15" s="19">
        <v>201</v>
      </c>
      <c r="P15" s="19">
        <v>1046</v>
      </c>
      <c r="Q15" s="20">
        <v>65.05</v>
      </c>
    </row>
    <row r="16" spans="1:22" ht="15" customHeight="1" x14ac:dyDescent="0.25">
      <c r="A16" s="45">
        <v>8</v>
      </c>
      <c r="B16" s="46" t="s">
        <v>74</v>
      </c>
      <c r="C16" s="18">
        <v>59</v>
      </c>
      <c r="D16" s="19">
        <v>59</v>
      </c>
      <c r="E16" s="20">
        <v>100</v>
      </c>
      <c r="F16" s="19">
        <v>6</v>
      </c>
      <c r="G16" s="19">
        <v>14</v>
      </c>
      <c r="H16" s="19">
        <v>5</v>
      </c>
      <c r="I16" s="19">
        <v>11</v>
      </c>
      <c r="J16" s="19">
        <v>12</v>
      </c>
      <c r="K16" s="19">
        <v>6</v>
      </c>
      <c r="L16" s="19">
        <v>5</v>
      </c>
      <c r="M16" s="19">
        <v>0</v>
      </c>
      <c r="N16" s="19">
        <v>0</v>
      </c>
      <c r="O16" s="19">
        <v>59</v>
      </c>
      <c r="P16" s="19">
        <v>307</v>
      </c>
      <c r="Q16" s="20">
        <v>65.040000000000006</v>
      </c>
    </row>
    <row r="17" spans="1:17" ht="15" customHeight="1" x14ac:dyDescent="0.25">
      <c r="A17" s="45">
        <v>9</v>
      </c>
      <c r="B17" s="46" t="s">
        <v>96</v>
      </c>
      <c r="C17" s="18">
        <v>31</v>
      </c>
      <c r="D17" s="19">
        <v>31</v>
      </c>
      <c r="E17" s="20">
        <v>100</v>
      </c>
      <c r="F17" s="19">
        <v>0</v>
      </c>
      <c r="G17" s="19">
        <v>1</v>
      </c>
      <c r="H17" s="19">
        <v>8</v>
      </c>
      <c r="I17" s="19">
        <v>14</v>
      </c>
      <c r="J17" s="19">
        <v>5</v>
      </c>
      <c r="K17" s="19">
        <v>2</v>
      </c>
      <c r="L17" s="19">
        <v>1</v>
      </c>
      <c r="M17" s="19">
        <v>0</v>
      </c>
      <c r="N17" s="19">
        <v>0</v>
      </c>
      <c r="O17" s="19">
        <v>31</v>
      </c>
      <c r="P17" s="19">
        <v>153</v>
      </c>
      <c r="Q17" s="20">
        <v>61.69</v>
      </c>
    </row>
    <row r="18" spans="1:17" ht="15" customHeight="1" x14ac:dyDescent="0.25">
      <c r="A18" s="45">
        <v>10</v>
      </c>
      <c r="B18" s="46" t="s">
        <v>77</v>
      </c>
      <c r="C18" s="18">
        <v>67</v>
      </c>
      <c r="D18" s="19">
        <v>67</v>
      </c>
      <c r="E18" s="20">
        <v>100</v>
      </c>
      <c r="F18" s="19">
        <v>6</v>
      </c>
      <c r="G18" s="19">
        <v>5</v>
      </c>
      <c r="H18" s="19">
        <v>14</v>
      </c>
      <c r="I18" s="19">
        <v>11</v>
      </c>
      <c r="J18" s="19">
        <v>14</v>
      </c>
      <c r="K18" s="19">
        <v>15</v>
      </c>
      <c r="L18" s="19">
        <v>2</v>
      </c>
      <c r="M18" s="19">
        <v>0</v>
      </c>
      <c r="N18" s="19">
        <v>0</v>
      </c>
      <c r="O18" s="19">
        <v>67</v>
      </c>
      <c r="P18" s="19">
        <v>327</v>
      </c>
      <c r="Q18" s="20">
        <v>61.01</v>
      </c>
    </row>
    <row r="19" spans="1:17" ht="15" customHeight="1" x14ac:dyDescent="0.25">
      <c r="A19" s="45">
        <v>11</v>
      </c>
      <c r="B19" s="46" t="s">
        <v>84</v>
      </c>
      <c r="C19" s="18">
        <v>55</v>
      </c>
      <c r="D19" s="19">
        <v>55</v>
      </c>
      <c r="E19" s="20">
        <v>100</v>
      </c>
      <c r="F19" s="19">
        <v>6</v>
      </c>
      <c r="G19" s="19">
        <v>7</v>
      </c>
      <c r="H19" s="19">
        <v>6</v>
      </c>
      <c r="I19" s="19">
        <v>7</v>
      </c>
      <c r="J19" s="19">
        <v>14</v>
      </c>
      <c r="K19" s="19">
        <v>9</v>
      </c>
      <c r="L19" s="19">
        <v>6</v>
      </c>
      <c r="M19" s="19">
        <v>0</v>
      </c>
      <c r="N19" s="19">
        <v>0</v>
      </c>
      <c r="O19" s="19">
        <v>55</v>
      </c>
      <c r="P19" s="19">
        <v>263</v>
      </c>
      <c r="Q19" s="20">
        <v>59.77</v>
      </c>
    </row>
    <row r="20" spans="1:17" ht="15" customHeight="1" x14ac:dyDescent="0.25">
      <c r="A20" s="45">
        <v>12</v>
      </c>
      <c r="B20" s="46" t="s">
        <v>42</v>
      </c>
      <c r="C20" s="18">
        <v>221</v>
      </c>
      <c r="D20" s="19">
        <v>221</v>
      </c>
      <c r="E20" s="20">
        <v>100</v>
      </c>
      <c r="F20" s="19">
        <v>18</v>
      </c>
      <c r="G20" s="19">
        <v>27</v>
      </c>
      <c r="H20" s="19">
        <v>34</v>
      </c>
      <c r="I20" s="19">
        <v>37</v>
      </c>
      <c r="J20" s="19">
        <v>36</v>
      </c>
      <c r="K20" s="19">
        <v>44</v>
      </c>
      <c r="L20" s="19">
        <v>25</v>
      </c>
      <c r="M20" s="19">
        <v>0</v>
      </c>
      <c r="N20" s="19">
        <v>0</v>
      </c>
      <c r="O20" s="19">
        <v>221</v>
      </c>
      <c r="P20" s="19">
        <v>1048</v>
      </c>
      <c r="Q20" s="20">
        <v>59.28</v>
      </c>
    </row>
    <row r="21" spans="1:17" ht="15" customHeight="1" x14ac:dyDescent="0.25">
      <c r="A21" s="45">
        <v>13</v>
      </c>
      <c r="B21" s="46" t="s">
        <v>58</v>
      </c>
      <c r="C21" s="18">
        <v>31</v>
      </c>
      <c r="D21" s="19">
        <v>31</v>
      </c>
      <c r="E21" s="20">
        <v>100</v>
      </c>
      <c r="F21" s="19">
        <v>1</v>
      </c>
      <c r="G21" s="19">
        <v>4</v>
      </c>
      <c r="H21" s="19">
        <v>5</v>
      </c>
      <c r="I21" s="19">
        <v>7</v>
      </c>
      <c r="J21" s="19">
        <v>5</v>
      </c>
      <c r="K21" s="19">
        <v>8</v>
      </c>
      <c r="L21" s="19">
        <v>1</v>
      </c>
      <c r="M21" s="19">
        <v>0</v>
      </c>
      <c r="N21" s="19">
        <v>0</v>
      </c>
      <c r="O21" s="19">
        <v>31</v>
      </c>
      <c r="P21" s="19">
        <v>147</v>
      </c>
      <c r="Q21" s="20">
        <v>59.27</v>
      </c>
    </row>
    <row r="22" spans="1:17" ht="15" customHeight="1" x14ac:dyDescent="0.25">
      <c r="A22" s="45">
        <v>14</v>
      </c>
      <c r="B22" s="46" t="s">
        <v>38</v>
      </c>
      <c r="C22" s="18">
        <v>143</v>
      </c>
      <c r="D22" s="19">
        <v>143</v>
      </c>
      <c r="E22" s="20">
        <v>100</v>
      </c>
      <c r="F22" s="19">
        <v>18</v>
      </c>
      <c r="G22" s="19">
        <v>18</v>
      </c>
      <c r="H22" s="19">
        <v>12</v>
      </c>
      <c r="I22" s="19">
        <v>22</v>
      </c>
      <c r="J22" s="19">
        <v>23</v>
      </c>
      <c r="K22" s="19">
        <v>30</v>
      </c>
      <c r="L22" s="19">
        <v>20</v>
      </c>
      <c r="M22" s="19">
        <v>0</v>
      </c>
      <c r="N22" s="19">
        <v>0</v>
      </c>
      <c r="O22" s="19">
        <v>143</v>
      </c>
      <c r="P22" s="19">
        <v>674</v>
      </c>
      <c r="Q22" s="20">
        <v>58.92</v>
      </c>
    </row>
    <row r="23" spans="1:17" ht="15" customHeight="1" x14ac:dyDescent="0.25">
      <c r="A23" s="45">
        <v>15</v>
      </c>
      <c r="B23" s="46" t="s">
        <v>55</v>
      </c>
      <c r="C23" s="18">
        <v>89</v>
      </c>
      <c r="D23" s="19">
        <v>89</v>
      </c>
      <c r="E23" s="20">
        <v>100</v>
      </c>
      <c r="F23" s="19">
        <v>6</v>
      </c>
      <c r="G23" s="19">
        <v>16</v>
      </c>
      <c r="H23" s="19">
        <v>9</v>
      </c>
      <c r="I23" s="19">
        <v>17</v>
      </c>
      <c r="J23" s="19">
        <v>10</v>
      </c>
      <c r="K23" s="19">
        <v>18</v>
      </c>
      <c r="L23" s="19">
        <v>13</v>
      </c>
      <c r="M23" s="19">
        <v>0</v>
      </c>
      <c r="N23" s="19">
        <v>0</v>
      </c>
      <c r="O23" s="19">
        <v>89</v>
      </c>
      <c r="P23" s="19">
        <v>419</v>
      </c>
      <c r="Q23" s="20">
        <v>58.85</v>
      </c>
    </row>
    <row r="24" spans="1:17" ht="15" customHeight="1" x14ac:dyDescent="0.25">
      <c r="A24" s="45">
        <v>16</v>
      </c>
      <c r="B24" s="46" t="s">
        <v>59</v>
      </c>
      <c r="C24" s="18">
        <v>97</v>
      </c>
      <c r="D24" s="19">
        <v>97</v>
      </c>
      <c r="E24" s="20">
        <v>100</v>
      </c>
      <c r="F24" s="19">
        <v>5</v>
      </c>
      <c r="G24" s="19">
        <v>11</v>
      </c>
      <c r="H24" s="19">
        <v>12</v>
      </c>
      <c r="I24" s="19">
        <v>18</v>
      </c>
      <c r="J24" s="19">
        <v>29</v>
      </c>
      <c r="K24" s="19">
        <v>12</v>
      </c>
      <c r="L24" s="19">
        <v>10</v>
      </c>
      <c r="M24" s="19">
        <v>0</v>
      </c>
      <c r="N24" s="19">
        <v>0</v>
      </c>
      <c r="O24" s="19">
        <v>97</v>
      </c>
      <c r="P24" s="19">
        <v>451</v>
      </c>
      <c r="Q24" s="20">
        <v>58.12</v>
      </c>
    </row>
    <row r="25" spans="1:17" ht="15" customHeight="1" x14ac:dyDescent="0.25">
      <c r="A25" s="45">
        <v>17</v>
      </c>
      <c r="B25" s="46" t="s">
        <v>45</v>
      </c>
      <c r="C25" s="18">
        <v>48</v>
      </c>
      <c r="D25" s="19">
        <v>48</v>
      </c>
      <c r="E25" s="20">
        <v>100</v>
      </c>
      <c r="F25" s="19">
        <v>4</v>
      </c>
      <c r="G25" s="19">
        <v>6</v>
      </c>
      <c r="H25" s="19">
        <v>5</v>
      </c>
      <c r="I25" s="19">
        <v>9</v>
      </c>
      <c r="J25" s="19">
        <v>11</v>
      </c>
      <c r="K25" s="19">
        <v>5</v>
      </c>
      <c r="L25" s="19">
        <v>7</v>
      </c>
      <c r="M25" s="19">
        <v>1</v>
      </c>
      <c r="N25" s="19">
        <v>0</v>
      </c>
      <c r="O25" s="19">
        <v>48</v>
      </c>
      <c r="P25" s="19">
        <v>223</v>
      </c>
      <c r="Q25" s="20">
        <v>58.07</v>
      </c>
    </row>
    <row r="26" spans="1:17" ht="15" customHeight="1" x14ac:dyDescent="0.25">
      <c r="A26" s="45">
        <v>18</v>
      </c>
      <c r="B26" s="46" t="s">
        <v>52</v>
      </c>
      <c r="C26" s="18">
        <v>124</v>
      </c>
      <c r="D26" s="19">
        <v>123</v>
      </c>
      <c r="E26" s="20">
        <v>99.19</v>
      </c>
      <c r="F26" s="19">
        <v>14</v>
      </c>
      <c r="G26" s="19">
        <v>18</v>
      </c>
      <c r="H26" s="19">
        <v>14</v>
      </c>
      <c r="I26" s="19">
        <v>12</v>
      </c>
      <c r="J26" s="19">
        <v>20</v>
      </c>
      <c r="K26" s="19">
        <v>24</v>
      </c>
      <c r="L26" s="19">
        <v>21</v>
      </c>
      <c r="M26" s="19">
        <v>0</v>
      </c>
      <c r="N26" s="19">
        <v>1</v>
      </c>
      <c r="O26" s="19">
        <v>124</v>
      </c>
      <c r="P26" s="19">
        <v>576</v>
      </c>
      <c r="Q26" s="20">
        <v>58.06</v>
      </c>
    </row>
    <row r="27" spans="1:17" ht="15" customHeight="1" x14ac:dyDescent="0.25">
      <c r="A27" s="45">
        <v>19</v>
      </c>
      <c r="B27" s="46" t="s">
        <v>50</v>
      </c>
      <c r="C27" s="18">
        <v>55</v>
      </c>
      <c r="D27" s="19">
        <v>55</v>
      </c>
      <c r="E27" s="20">
        <v>100</v>
      </c>
      <c r="F27" s="19">
        <v>2</v>
      </c>
      <c r="G27" s="19">
        <v>9</v>
      </c>
      <c r="H27" s="19">
        <v>11</v>
      </c>
      <c r="I27" s="19">
        <v>8</v>
      </c>
      <c r="J27" s="19">
        <v>8</v>
      </c>
      <c r="K27" s="19">
        <v>5</v>
      </c>
      <c r="L27" s="19">
        <v>10</v>
      </c>
      <c r="M27" s="19">
        <v>2</v>
      </c>
      <c r="N27" s="19">
        <v>0</v>
      </c>
      <c r="O27" s="19">
        <v>55</v>
      </c>
      <c r="P27" s="19">
        <v>254</v>
      </c>
      <c r="Q27" s="20">
        <v>57.73</v>
      </c>
    </row>
    <row r="28" spans="1:17" ht="15" customHeight="1" x14ac:dyDescent="0.25">
      <c r="A28" s="45">
        <v>20</v>
      </c>
      <c r="B28" s="46" t="s">
        <v>43</v>
      </c>
      <c r="C28" s="18">
        <v>132</v>
      </c>
      <c r="D28" s="19">
        <v>132</v>
      </c>
      <c r="E28" s="20">
        <v>100</v>
      </c>
      <c r="F28" s="19">
        <v>7</v>
      </c>
      <c r="G28" s="19">
        <v>20</v>
      </c>
      <c r="H28" s="19">
        <v>20</v>
      </c>
      <c r="I28" s="19">
        <v>17</v>
      </c>
      <c r="J28" s="19">
        <v>28</v>
      </c>
      <c r="K28" s="19">
        <v>20</v>
      </c>
      <c r="L28" s="19">
        <v>16</v>
      </c>
      <c r="M28" s="19">
        <v>4</v>
      </c>
      <c r="N28" s="19">
        <v>0</v>
      </c>
      <c r="O28" s="19">
        <v>132</v>
      </c>
      <c r="P28" s="19">
        <v>609</v>
      </c>
      <c r="Q28" s="20">
        <v>57.67</v>
      </c>
    </row>
    <row r="29" spans="1:17" ht="15" customHeight="1" x14ac:dyDescent="0.25">
      <c r="A29" s="45">
        <v>21</v>
      </c>
      <c r="B29" s="46" t="s">
        <v>44</v>
      </c>
      <c r="C29" s="18">
        <v>207</v>
      </c>
      <c r="D29" s="19">
        <v>206</v>
      </c>
      <c r="E29" s="20">
        <v>99.52</v>
      </c>
      <c r="F29" s="19">
        <v>14</v>
      </c>
      <c r="G29" s="19">
        <v>24</v>
      </c>
      <c r="H29" s="19">
        <v>39</v>
      </c>
      <c r="I29" s="19">
        <v>35</v>
      </c>
      <c r="J29" s="19">
        <v>33</v>
      </c>
      <c r="K29" s="19">
        <v>24</v>
      </c>
      <c r="L29" s="19">
        <v>21</v>
      </c>
      <c r="M29" s="19">
        <v>16</v>
      </c>
      <c r="N29" s="19">
        <v>1</v>
      </c>
      <c r="O29" s="19">
        <v>207</v>
      </c>
      <c r="P29" s="19">
        <v>951</v>
      </c>
      <c r="Q29" s="20">
        <v>57.43</v>
      </c>
    </row>
    <row r="30" spans="1:17" ht="15" customHeight="1" x14ac:dyDescent="0.25">
      <c r="A30" s="45">
        <v>22</v>
      </c>
      <c r="B30" s="46" t="s">
        <v>57</v>
      </c>
      <c r="C30" s="18">
        <v>29</v>
      </c>
      <c r="D30" s="19">
        <v>29</v>
      </c>
      <c r="E30" s="20">
        <v>100</v>
      </c>
      <c r="F30" s="19">
        <v>1</v>
      </c>
      <c r="G30" s="19">
        <v>2</v>
      </c>
      <c r="H30" s="19">
        <v>3</v>
      </c>
      <c r="I30" s="19">
        <v>11</v>
      </c>
      <c r="J30" s="19">
        <v>3</v>
      </c>
      <c r="K30" s="19">
        <v>6</v>
      </c>
      <c r="L30" s="19">
        <v>3</v>
      </c>
      <c r="M30" s="19">
        <v>0</v>
      </c>
      <c r="N30" s="19">
        <v>0</v>
      </c>
      <c r="O30" s="19">
        <v>29</v>
      </c>
      <c r="P30" s="19">
        <v>131</v>
      </c>
      <c r="Q30" s="20">
        <v>56.47</v>
      </c>
    </row>
    <row r="31" spans="1:17" ht="15" customHeight="1" x14ac:dyDescent="0.25">
      <c r="A31" s="45">
        <v>23</v>
      </c>
      <c r="B31" s="46" t="s">
        <v>39</v>
      </c>
      <c r="C31" s="18">
        <v>150</v>
      </c>
      <c r="D31" s="19">
        <v>150</v>
      </c>
      <c r="E31" s="20">
        <v>100</v>
      </c>
      <c r="F31" s="19">
        <v>2</v>
      </c>
      <c r="G31" s="19">
        <v>18</v>
      </c>
      <c r="H31" s="19">
        <v>30</v>
      </c>
      <c r="I31" s="19">
        <v>26</v>
      </c>
      <c r="J31" s="19">
        <v>25</v>
      </c>
      <c r="K31" s="19">
        <v>27</v>
      </c>
      <c r="L31" s="19">
        <v>22</v>
      </c>
      <c r="M31" s="19">
        <v>0</v>
      </c>
      <c r="N31" s="19">
        <v>0</v>
      </c>
      <c r="O31" s="19">
        <v>150</v>
      </c>
      <c r="P31" s="19">
        <v>677</v>
      </c>
      <c r="Q31" s="20">
        <v>56.42</v>
      </c>
    </row>
    <row r="32" spans="1:17" ht="15" customHeight="1" x14ac:dyDescent="0.25">
      <c r="A32" s="45">
        <v>24</v>
      </c>
      <c r="B32" s="46" t="s">
        <v>48</v>
      </c>
      <c r="C32" s="18">
        <v>84</v>
      </c>
      <c r="D32" s="19">
        <v>84</v>
      </c>
      <c r="E32" s="20">
        <v>100</v>
      </c>
      <c r="F32" s="19">
        <v>7</v>
      </c>
      <c r="G32" s="19">
        <v>10</v>
      </c>
      <c r="H32" s="19">
        <v>10</v>
      </c>
      <c r="I32" s="19">
        <v>7</v>
      </c>
      <c r="J32" s="19">
        <v>20</v>
      </c>
      <c r="K32" s="19">
        <v>14</v>
      </c>
      <c r="L32" s="19">
        <v>15</v>
      </c>
      <c r="M32" s="19">
        <v>1</v>
      </c>
      <c r="N32" s="19">
        <v>0</v>
      </c>
      <c r="O32" s="19">
        <v>84</v>
      </c>
      <c r="P32" s="19">
        <v>374</v>
      </c>
      <c r="Q32" s="20">
        <v>55.65</v>
      </c>
    </row>
    <row r="33" spans="1:17" ht="15" customHeight="1" x14ac:dyDescent="0.25">
      <c r="A33" s="45">
        <v>25</v>
      </c>
      <c r="B33" s="46" t="s">
        <v>71</v>
      </c>
      <c r="C33" s="18">
        <v>67</v>
      </c>
      <c r="D33" s="19">
        <v>67</v>
      </c>
      <c r="E33" s="20">
        <v>100</v>
      </c>
      <c r="F33" s="19">
        <v>2</v>
      </c>
      <c r="G33" s="19">
        <v>6</v>
      </c>
      <c r="H33" s="19">
        <v>8</v>
      </c>
      <c r="I33" s="19">
        <v>15</v>
      </c>
      <c r="J33" s="19">
        <v>19</v>
      </c>
      <c r="K33" s="19">
        <v>7</v>
      </c>
      <c r="L33" s="19">
        <v>9</v>
      </c>
      <c r="M33" s="19">
        <v>1</v>
      </c>
      <c r="N33" s="19">
        <v>0</v>
      </c>
      <c r="O33" s="19">
        <v>67</v>
      </c>
      <c r="P33" s="19">
        <v>297</v>
      </c>
      <c r="Q33" s="20">
        <v>55.41</v>
      </c>
    </row>
    <row r="34" spans="1:17" ht="15" customHeight="1" x14ac:dyDescent="0.25">
      <c r="A34" s="45">
        <v>26</v>
      </c>
      <c r="B34" s="46" t="s">
        <v>78</v>
      </c>
      <c r="C34" s="18">
        <v>91</v>
      </c>
      <c r="D34" s="19">
        <v>91</v>
      </c>
      <c r="E34" s="20">
        <v>100</v>
      </c>
      <c r="F34" s="19">
        <v>3</v>
      </c>
      <c r="G34" s="19">
        <v>8</v>
      </c>
      <c r="H34" s="19">
        <v>13</v>
      </c>
      <c r="I34" s="19">
        <v>13</v>
      </c>
      <c r="J34" s="19">
        <v>23</v>
      </c>
      <c r="K34" s="19">
        <v>21</v>
      </c>
      <c r="L34" s="19">
        <v>10</v>
      </c>
      <c r="M34" s="19">
        <v>0</v>
      </c>
      <c r="N34" s="19">
        <v>0</v>
      </c>
      <c r="O34" s="19">
        <v>91</v>
      </c>
      <c r="P34" s="19">
        <v>398</v>
      </c>
      <c r="Q34" s="20">
        <v>54.67</v>
      </c>
    </row>
    <row r="35" spans="1:17" ht="15" customHeight="1" x14ac:dyDescent="0.25">
      <c r="A35" s="45">
        <v>27</v>
      </c>
      <c r="B35" s="46" t="s">
        <v>37</v>
      </c>
      <c r="C35" s="18">
        <v>125</v>
      </c>
      <c r="D35" s="19">
        <v>125</v>
      </c>
      <c r="E35" s="20">
        <v>100</v>
      </c>
      <c r="F35" s="19">
        <v>12</v>
      </c>
      <c r="G35" s="19">
        <v>17</v>
      </c>
      <c r="H35" s="19">
        <v>11</v>
      </c>
      <c r="I35" s="19">
        <v>15</v>
      </c>
      <c r="J35" s="19">
        <v>17</v>
      </c>
      <c r="K35" s="19">
        <v>19</v>
      </c>
      <c r="L35" s="19">
        <v>22</v>
      </c>
      <c r="M35" s="19">
        <v>12</v>
      </c>
      <c r="N35" s="19">
        <v>0</v>
      </c>
      <c r="O35" s="19">
        <v>125</v>
      </c>
      <c r="P35" s="19">
        <v>537</v>
      </c>
      <c r="Q35" s="20">
        <v>53.7</v>
      </c>
    </row>
    <row r="36" spans="1:17" ht="15" customHeight="1" x14ac:dyDescent="0.25">
      <c r="A36" s="45">
        <v>28</v>
      </c>
      <c r="B36" s="46" t="s">
        <v>60</v>
      </c>
      <c r="C36" s="18">
        <v>79</v>
      </c>
      <c r="D36" s="19">
        <v>79</v>
      </c>
      <c r="E36" s="20">
        <v>100</v>
      </c>
      <c r="F36" s="19">
        <v>7</v>
      </c>
      <c r="G36" s="19">
        <v>7</v>
      </c>
      <c r="H36" s="19">
        <v>7</v>
      </c>
      <c r="I36" s="19">
        <v>9</v>
      </c>
      <c r="J36" s="19">
        <v>16</v>
      </c>
      <c r="K36" s="19">
        <v>16</v>
      </c>
      <c r="L36" s="19">
        <v>16</v>
      </c>
      <c r="M36" s="19">
        <v>1</v>
      </c>
      <c r="N36" s="19">
        <v>0</v>
      </c>
      <c r="O36" s="19">
        <v>79</v>
      </c>
      <c r="P36" s="19">
        <v>337</v>
      </c>
      <c r="Q36" s="20">
        <v>53.32</v>
      </c>
    </row>
    <row r="37" spans="1:17" ht="15" customHeight="1" x14ac:dyDescent="0.25">
      <c r="A37" s="45">
        <v>29</v>
      </c>
      <c r="B37" s="46" t="s">
        <v>53</v>
      </c>
      <c r="C37" s="18">
        <v>101</v>
      </c>
      <c r="D37" s="19">
        <v>101</v>
      </c>
      <c r="E37" s="20">
        <v>100</v>
      </c>
      <c r="F37" s="19">
        <v>3</v>
      </c>
      <c r="G37" s="19">
        <v>11</v>
      </c>
      <c r="H37" s="19">
        <v>13</v>
      </c>
      <c r="I37" s="19">
        <v>21</v>
      </c>
      <c r="J37" s="19">
        <v>16</v>
      </c>
      <c r="K37" s="19">
        <v>10</v>
      </c>
      <c r="L37" s="19">
        <v>25</v>
      </c>
      <c r="M37" s="19">
        <v>2</v>
      </c>
      <c r="N37" s="19">
        <v>0</v>
      </c>
      <c r="O37" s="19">
        <v>101</v>
      </c>
      <c r="P37" s="19">
        <v>430</v>
      </c>
      <c r="Q37" s="20">
        <v>53.22</v>
      </c>
    </row>
    <row r="38" spans="1:17" ht="15" customHeight="1" x14ac:dyDescent="0.25">
      <c r="A38" s="45">
        <v>30</v>
      </c>
      <c r="B38" s="46" t="s">
        <v>51</v>
      </c>
      <c r="C38" s="18">
        <v>79</v>
      </c>
      <c r="D38" s="19">
        <v>79</v>
      </c>
      <c r="E38" s="20">
        <v>100</v>
      </c>
      <c r="F38" s="19">
        <v>5</v>
      </c>
      <c r="G38" s="19">
        <v>7</v>
      </c>
      <c r="H38" s="19">
        <v>6</v>
      </c>
      <c r="I38" s="19">
        <v>14</v>
      </c>
      <c r="J38" s="19">
        <v>15</v>
      </c>
      <c r="K38" s="19">
        <v>12</v>
      </c>
      <c r="L38" s="19">
        <v>20</v>
      </c>
      <c r="M38" s="19">
        <v>0</v>
      </c>
      <c r="N38" s="19">
        <v>0</v>
      </c>
      <c r="O38" s="19">
        <v>79</v>
      </c>
      <c r="P38" s="19">
        <v>331</v>
      </c>
      <c r="Q38" s="20">
        <v>52.37</v>
      </c>
    </row>
    <row r="39" spans="1:17" ht="15" customHeight="1" x14ac:dyDescent="0.25">
      <c r="A39" s="45">
        <v>31</v>
      </c>
      <c r="B39" s="46" t="s">
        <v>86</v>
      </c>
      <c r="C39" s="18">
        <v>38</v>
      </c>
      <c r="D39" s="19">
        <v>38</v>
      </c>
      <c r="E39" s="20">
        <v>100</v>
      </c>
      <c r="F39" s="19">
        <v>1</v>
      </c>
      <c r="G39" s="19">
        <v>2</v>
      </c>
      <c r="H39" s="19">
        <v>2</v>
      </c>
      <c r="I39" s="19">
        <v>7</v>
      </c>
      <c r="J39" s="19">
        <v>15</v>
      </c>
      <c r="K39" s="19">
        <v>8</v>
      </c>
      <c r="L39" s="19">
        <v>3</v>
      </c>
      <c r="M39" s="19">
        <v>0</v>
      </c>
      <c r="N39" s="19">
        <v>0</v>
      </c>
      <c r="O39" s="19">
        <v>38</v>
      </c>
      <c r="P39" s="19">
        <v>159</v>
      </c>
      <c r="Q39" s="20">
        <v>52.3</v>
      </c>
    </row>
    <row r="40" spans="1:17" ht="15" customHeight="1" x14ac:dyDescent="0.25">
      <c r="A40" s="45">
        <v>32</v>
      </c>
      <c r="B40" s="46" t="s">
        <v>62</v>
      </c>
      <c r="C40" s="18">
        <v>245</v>
      </c>
      <c r="D40" s="19">
        <v>242</v>
      </c>
      <c r="E40" s="20">
        <v>98.78</v>
      </c>
      <c r="F40" s="19">
        <v>15</v>
      </c>
      <c r="G40" s="19">
        <v>20</v>
      </c>
      <c r="H40" s="19">
        <v>42</v>
      </c>
      <c r="I40" s="19">
        <v>26</v>
      </c>
      <c r="J40" s="19">
        <v>41</v>
      </c>
      <c r="K40" s="19">
        <v>35</v>
      </c>
      <c r="L40" s="19">
        <v>42</v>
      </c>
      <c r="M40" s="19">
        <v>21</v>
      </c>
      <c r="N40" s="19">
        <v>3</v>
      </c>
      <c r="O40" s="19">
        <v>245</v>
      </c>
      <c r="P40" s="19">
        <v>1016</v>
      </c>
      <c r="Q40" s="20">
        <v>51.84</v>
      </c>
    </row>
    <row r="41" spans="1:17" ht="15" customHeight="1" x14ac:dyDescent="0.25">
      <c r="A41" s="45">
        <v>33</v>
      </c>
      <c r="B41" s="46" t="s">
        <v>68</v>
      </c>
      <c r="C41" s="18">
        <v>57</v>
      </c>
      <c r="D41" s="19">
        <v>57</v>
      </c>
      <c r="E41" s="20">
        <v>100</v>
      </c>
      <c r="F41" s="19">
        <v>1</v>
      </c>
      <c r="G41" s="19">
        <v>8</v>
      </c>
      <c r="H41" s="19">
        <v>7</v>
      </c>
      <c r="I41" s="19">
        <v>11</v>
      </c>
      <c r="J41" s="19">
        <v>6</v>
      </c>
      <c r="K41" s="19">
        <v>10</v>
      </c>
      <c r="L41" s="19">
        <v>7</v>
      </c>
      <c r="M41" s="19">
        <v>7</v>
      </c>
      <c r="N41" s="19">
        <v>0</v>
      </c>
      <c r="O41" s="19">
        <v>57</v>
      </c>
      <c r="P41" s="19">
        <v>236</v>
      </c>
      <c r="Q41" s="20">
        <v>51.75</v>
      </c>
    </row>
    <row r="42" spans="1:17" ht="15" customHeight="1" x14ac:dyDescent="0.25">
      <c r="A42" s="45">
        <v>34</v>
      </c>
      <c r="B42" s="46" t="s">
        <v>56</v>
      </c>
      <c r="C42" s="18">
        <v>40</v>
      </c>
      <c r="D42" s="19">
        <v>40</v>
      </c>
      <c r="E42" s="20">
        <v>100</v>
      </c>
      <c r="F42" s="19">
        <v>2</v>
      </c>
      <c r="G42" s="19">
        <v>3</v>
      </c>
      <c r="H42" s="19">
        <v>5</v>
      </c>
      <c r="I42" s="19">
        <v>7</v>
      </c>
      <c r="J42" s="19">
        <v>7</v>
      </c>
      <c r="K42" s="19">
        <v>5</v>
      </c>
      <c r="L42" s="19">
        <v>7</v>
      </c>
      <c r="M42" s="19">
        <v>4</v>
      </c>
      <c r="N42" s="19">
        <v>0</v>
      </c>
      <c r="O42" s="19">
        <v>40</v>
      </c>
      <c r="P42" s="19">
        <v>163</v>
      </c>
      <c r="Q42" s="20">
        <v>50.94</v>
      </c>
    </row>
    <row r="43" spans="1:17" ht="15" customHeight="1" x14ac:dyDescent="0.25">
      <c r="A43" s="45">
        <v>35</v>
      </c>
      <c r="B43" s="46" t="s">
        <v>89</v>
      </c>
      <c r="C43" s="18">
        <v>71</v>
      </c>
      <c r="D43" s="19">
        <v>71</v>
      </c>
      <c r="E43" s="20">
        <v>100</v>
      </c>
      <c r="F43" s="19">
        <v>0</v>
      </c>
      <c r="G43" s="19">
        <v>1</v>
      </c>
      <c r="H43" s="19">
        <v>6</v>
      </c>
      <c r="I43" s="19">
        <v>20</v>
      </c>
      <c r="J43" s="19">
        <v>22</v>
      </c>
      <c r="K43" s="19">
        <v>12</v>
      </c>
      <c r="L43" s="19">
        <v>9</v>
      </c>
      <c r="M43" s="19">
        <v>1</v>
      </c>
      <c r="N43" s="19">
        <v>0</v>
      </c>
      <c r="O43" s="19">
        <v>71</v>
      </c>
      <c r="P43" s="19">
        <v>286</v>
      </c>
      <c r="Q43" s="20">
        <v>50.35</v>
      </c>
    </row>
    <row r="44" spans="1:17" ht="15" customHeight="1" x14ac:dyDescent="0.25">
      <c r="A44" s="45">
        <v>36</v>
      </c>
      <c r="B44" s="46" t="s">
        <v>87</v>
      </c>
      <c r="C44" s="18">
        <v>45</v>
      </c>
      <c r="D44" s="19">
        <v>45</v>
      </c>
      <c r="E44" s="20">
        <v>100</v>
      </c>
      <c r="F44" s="19">
        <v>1</v>
      </c>
      <c r="G44" s="19">
        <v>3</v>
      </c>
      <c r="H44" s="19">
        <v>4</v>
      </c>
      <c r="I44" s="19">
        <v>9</v>
      </c>
      <c r="J44" s="19">
        <v>11</v>
      </c>
      <c r="K44" s="19">
        <v>6</v>
      </c>
      <c r="L44" s="19">
        <v>10</v>
      </c>
      <c r="M44" s="19">
        <v>1</v>
      </c>
      <c r="N44" s="19">
        <v>0</v>
      </c>
      <c r="O44" s="19">
        <v>45</v>
      </c>
      <c r="P44" s="19">
        <v>181</v>
      </c>
      <c r="Q44" s="20">
        <v>50.28</v>
      </c>
    </row>
    <row r="45" spans="1:17" ht="15" customHeight="1" x14ac:dyDescent="0.25">
      <c r="A45" s="45">
        <v>37</v>
      </c>
      <c r="B45" s="46" t="s">
        <v>46</v>
      </c>
      <c r="C45" s="18">
        <v>181</v>
      </c>
      <c r="D45" s="19">
        <v>176</v>
      </c>
      <c r="E45" s="20">
        <v>97.24</v>
      </c>
      <c r="F45" s="19">
        <v>17</v>
      </c>
      <c r="G45" s="19">
        <v>21</v>
      </c>
      <c r="H45" s="19">
        <v>17</v>
      </c>
      <c r="I45" s="19">
        <v>16</v>
      </c>
      <c r="J45" s="19">
        <v>19</v>
      </c>
      <c r="K45" s="19">
        <v>21</v>
      </c>
      <c r="L45" s="19">
        <v>32</v>
      </c>
      <c r="M45" s="19">
        <v>33</v>
      </c>
      <c r="N45" s="19">
        <v>5</v>
      </c>
      <c r="O45" s="19">
        <v>181</v>
      </c>
      <c r="P45" s="19">
        <v>701</v>
      </c>
      <c r="Q45" s="20">
        <v>48.41</v>
      </c>
    </row>
    <row r="46" spans="1:17" ht="15" customHeight="1" x14ac:dyDescent="0.25">
      <c r="A46" s="45">
        <v>38</v>
      </c>
      <c r="B46" s="46" t="s">
        <v>54</v>
      </c>
      <c r="C46" s="18">
        <v>38</v>
      </c>
      <c r="D46" s="19">
        <v>38</v>
      </c>
      <c r="E46" s="20">
        <v>100</v>
      </c>
      <c r="F46" s="19">
        <v>1</v>
      </c>
      <c r="G46" s="19">
        <v>1</v>
      </c>
      <c r="H46" s="19">
        <v>8</v>
      </c>
      <c r="I46" s="19">
        <v>4</v>
      </c>
      <c r="J46" s="19">
        <v>5</v>
      </c>
      <c r="K46" s="19">
        <v>6</v>
      </c>
      <c r="L46" s="19">
        <v>13</v>
      </c>
      <c r="M46" s="19">
        <v>0</v>
      </c>
      <c r="N46" s="19">
        <v>0</v>
      </c>
      <c r="O46" s="19">
        <v>38</v>
      </c>
      <c r="P46" s="19">
        <v>147</v>
      </c>
      <c r="Q46" s="20">
        <v>48.36</v>
      </c>
    </row>
    <row r="47" spans="1:17" ht="15" customHeight="1" x14ac:dyDescent="0.25">
      <c r="A47" s="45">
        <v>39</v>
      </c>
      <c r="B47" s="46" t="s">
        <v>67</v>
      </c>
      <c r="C47" s="18">
        <v>40</v>
      </c>
      <c r="D47" s="19">
        <v>40</v>
      </c>
      <c r="E47" s="20">
        <v>100</v>
      </c>
      <c r="F47" s="19">
        <v>0</v>
      </c>
      <c r="G47" s="19">
        <v>3</v>
      </c>
      <c r="H47" s="19">
        <v>4</v>
      </c>
      <c r="I47" s="19">
        <v>6</v>
      </c>
      <c r="J47" s="19">
        <v>8</v>
      </c>
      <c r="K47" s="19">
        <v>8</v>
      </c>
      <c r="L47" s="19">
        <v>11</v>
      </c>
      <c r="M47" s="19">
        <v>0</v>
      </c>
      <c r="N47" s="19">
        <v>0</v>
      </c>
      <c r="O47" s="19">
        <v>40</v>
      </c>
      <c r="P47" s="19">
        <v>153</v>
      </c>
      <c r="Q47" s="20">
        <v>47.81</v>
      </c>
    </row>
    <row r="48" spans="1:17" ht="15" customHeight="1" x14ac:dyDescent="0.25">
      <c r="A48" s="45">
        <v>40</v>
      </c>
      <c r="B48" s="46" t="s">
        <v>66</v>
      </c>
      <c r="C48" s="18">
        <v>132</v>
      </c>
      <c r="D48" s="19">
        <v>131</v>
      </c>
      <c r="E48" s="20">
        <v>99.24</v>
      </c>
      <c r="F48" s="19">
        <v>6</v>
      </c>
      <c r="G48" s="19">
        <v>9</v>
      </c>
      <c r="H48" s="19">
        <v>21</v>
      </c>
      <c r="I48" s="19">
        <v>16</v>
      </c>
      <c r="J48" s="19">
        <v>17</v>
      </c>
      <c r="K48" s="19">
        <v>15</v>
      </c>
      <c r="L48" s="19">
        <v>27</v>
      </c>
      <c r="M48" s="19">
        <v>20</v>
      </c>
      <c r="N48" s="19">
        <v>1</v>
      </c>
      <c r="O48" s="19">
        <v>132</v>
      </c>
      <c r="P48" s="19">
        <v>504</v>
      </c>
      <c r="Q48" s="20">
        <v>47.73</v>
      </c>
    </row>
    <row r="49" spans="1:17" ht="15" customHeight="1" x14ac:dyDescent="0.25">
      <c r="A49" s="45">
        <v>41</v>
      </c>
      <c r="B49" s="46" t="s">
        <v>81</v>
      </c>
      <c r="C49" s="18">
        <v>114</v>
      </c>
      <c r="D49" s="19">
        <v>114</v>
      </c>
      <c r="E49" s="20">
        <v>100</v>
      </c>
      <c r="F49" s="19">
        <v>2</v>
      </c>
      <c r="G49" s="19">
        <v>11</v>
      </c>
      <c r="H49" s="19">
        <v>7</v>
      </c>
      <c r="I49" s="19">
        <v>14</v>
      </c>
      <c r="J49" s="19">
        <v>16</v>
      </c>
      <c r="K49" s="19">
        <v>35</v>
      </c>
      <c r="L49" s="19">
        <v>29</v>
      </c>
      <c r="M49" s="19">
        <v>0</v>
      </c>
      <c r="N49" s="19">
        <v>0</v>
      </c>
      <c r="O49" s="19">
        <v>114</v>
      </c>
      <c r="P49" s="19">
        <v>432</v>
      </c>
      <c r="Q49" s="20">
        <v>47.37</v>
      </c>
    </row>
    <row r="50" spans="1:17" ht="15" customHeight="1" x14ac:dyDescent="0.25">
      <c r="A50" s="45">
        <v>42</v>
      </c>
      <c r="B50" s="46" t="s">
        <v>65</v>
      </c>
      <c r="C50" s="18">
        <v>125</v>
      </c>
      <c r="D50" s="19">
        <v>121</v>
      </c>
      <c r="E50" s="20">
        <v>96.8</v>
      </c>
      <c r="F50" s="19">
        <v>5</v>
      </c>
      <c r="G50" s="19">
        <v>14</v>
      </c>
      <c r="H50" s="19">
        <v>15</v>
      </c>
      <c r="I50" s="19">
        <v>9</v>
      </c>
      <c r="J50" s="19">
        <v>19</v>
      </c>
      <c r="K50" s="19">
        <v>21</v>
      </c>
      <c r="L50" s="19">
        <v>23</v>
      </c>
      <c r="M50" s="19">
        <v>15</v>
      </c>
      <c r="N50" s="19">
        <v>4</v>
      </c>
      <c r="O50" s="19">
        <v>125</v>
      </c>
      <c r="P50" s="19">
        <v>473</v>
      </c>
      <c r="Q50" s="20">
        <v>47.3</v>
      </c>
    </row>
    <row r="51" spans="1:17" ht="15" customHeight="1" x14ac:dyDescent="0.25">
      <c r="A51" s="45">
        <v>43</v>
      </c>
      <c r="B51" s="46" t="s">
        <v>49</v>
      </c>
      <c r="C51" s="18">
        <v>133</v>
      </c>
      <c r="D51" s="19">
        <v>131</v>
      </c>
      <c r="E51" s="20">
        <v>98.5</v>
      </c>
      <c r="F51" s="19">
        <v>4</v>
      </c>
      <c r="G51" s="19">
        <v>7</v>
      </c>
      <c r="H51" s="19">
        <v>14</v>
      </c>
      <c r="I51" s="19">
        <v>19</v>
      </c>
      <c r="J51" s="19">
        <v>23</v>
      </c>
      <c r="K51" s="19">
        <v>31</v>
      </c>
      <c r="L51" s="19">
        <v>25</v>
      </c>
      <c r="M51" s="19">
        <v>8</v>
      </c>
      <c r="N51" s="19">
        <v>2</v>
      </c>
      <c r="O51" s="19">
        <v>133</v>
      </c>
      <c r="P51" s="19">
        <v>503</v>
      </c>
      <c r="Q51" s="20">
        <v>47.27</v>
      </c>
    </row>
    <row r="52" spans="1:17" ht="15" customHeight="1" x14ac:dyDescent="0.25">
      <c r="A52" s="45">
        <v>44</v>
      </c>
      <c r="B52" s="46" t="s">
        <v>64</v>
      </c>
      <c r="C52" s="18">
        <v>105</v>
      </c>
      <c r="D52" s="19">
        <v>105</v>
      </c>
      <c r="E52" s="20">
        <v>100</v>
      </c>
      <c r="F52" s="19">
        <v>5</v>
      </c>
      <c r="G52" s="19">
        <v>7</v>
      </c>
      <c r="H52" s="19">
        <v>9</v>
      </c>
      <c r="I52" s="19">
        <v>7</v>
      </c>
      <c r="J52" s="19">
        <v>19</v>
      </c>
      <c r="K52" s="19">
        <v>27</v>
      </c>
      <c r="L52" s="19">
        <v>25</v>
      </c>
      <c r="M52" s="19">
        <v>6</v>
      </c>
      <c r="N52" s="19">
        <v>0</v>
      </c>
      <c r="O52" s="19">
        <v>105</v>
      </c>
      <c r="P52" s="19">
        <v>391</v>
      </c>
      <c r="Q52" s="20">
        <v>46.55</v>
      </c>
    </row>
    <row r="53" spans="1:17" ht="15" customHeight="1" x14ac:dyDescent="0.25">
      <c r="A53" s="45">
        <v>45</v>
      </c>
      <c r="B53" s="46" t="s">
        <v>69</v>
      </c>
      <c r="C53" s="18">
        <v>117</v>
      </c>
      <c r="D53" s="19">
        <v>114</v>
      </c>
      <c r="E53" s="20">
        <v>97.44</v>
      </c>
      <c r="F53" s="19">
        <v>3</v>
      </c>
      <c r="G53" s="19">
        <v>10</v>
      </c>
      <c r="H53" s="19">
        <v>20</v>
      </c>
      <c r="I53" s="19">
        <v>6</v>
      </c>
      <c r="J53" s="19">
        <v>16</v>
      </c>
      <c r="K53" s="19">
        <v>21</v>
      </c>
      <c r="L53" s="19">
        <v>14</v>
      </c>
      <c r="M53" s="19">
        <v>24</v>
      </c>
      <c r="N53" s="19">
        <v>3</v>
      </c>
      <c r="O53" s="19">
        <v>117</v>
      </c>
      <c r="P53" s="19">
        <v>423</v>
      </c>
      <c r="Q53" s="20">
        <v>45.19</v>
      </c>
    </row>
    <row r="54" spans="1:17" ht="15" customHeight="1" x14ac:dyDescent="0.25">
      <c r="A54" s="45">
        <v>46</v>
      </c>
      <c r="B54" s="46" t="s">
        <v>99</v>
      </c>
      <c r="C54" s="18">
        <v>39</v>
      </c>
      <c r="D54" s="19">
        <v>39</v>
      </c>
      <c r="E54" s="20">
        <v>100</v>
      </c>
      <c r="F54" s="19">
        <v>0</v>
      </c>
      <c r="G54" s="19">
        <v>1</v>
      </c>
      <c r="H54" s="19">
        <v>3</v>
      </c>
      <c r="I54" s="19">
        <v>4</v>
      </c>
      <c r="J54" s="19">
        <v>9</v>
      </c>
      <c r="K54" s="19">
        <v>13</v>
      </c>
      <c r="L54" s="19">
        <v>9</v>
      </c>
      <c r="M54" s="19">
        <v>0</v>
      </c>
      <c r="N54" s="19">
        <v>0</v>
      </c>
      <c r="O54" s="19">
        <v>39</v>
      </c>
      <c r="P54" s="19">
        <v>138</v>
      </c>
      <c r="Q54" s="20">
        <v>44.23</v>
      </c>
    </row>
    <row r="55" spans="1:17" ht="15" customHeight="1" x14ac:dyDescent="0.25">
      <c r="A55" s="45">
        <v>47</v>
      </c>
      <c r="B55" s="46" t="s">
        <v>80</v>
      </c>
      <c r="C55" s="18">
        <v>86</v>
      </c>
      <c r="D55" s="19">
        <v>86</v>
      </c>
      <c r="E55" s="20">
        <v>100</v>
      </c>
      <c r="F55" s="19">
        <v>1</v>
      </c>
      <c r="G55" s="19">
        <v>7</v>
      </c>
      <c r="H55" s="19">
        <v>8</v>
      </c>
      <c r="I55" s="19">
        <v>6</v>
      </c>
      <c r="J55" s="19">
        <v>11</v>
      </c>
      <c r="K55" s="19">
        <v>19</v>
      </c>
      <c r="L55" s="19">
        <v>34</v>
      </c>
      <c r="M55" s="19">
        <v>0</v>
      </c>
      <c r="N55" s="19">
        <v>0</v>
      </c>
      <c r="O55" s="19">
        <v>86</v>
      </c>
      <c r="P55" s="19">
        <v>304</v>
      </c>
      <c r="Q55" s="20">
        <v>44.19</v>
      </c>
    </row>
    <row r="56" spans="1:17" ht="15" customHeight="1" x14ac:dyDescent="0.25">
      <c r="A56" s="45">
        <v>48</v>
      </c>
      <c r="B56" s="46" t="s">
        <v>79</v>
      </c>
      <c r="C56" s="18">
        <v>81</v>
      </c>
      <c r="D56" s="19">
        <v>80</v>
      </c>
      <c r="E56" s="20">
        <v>98.77</v>
      </c>
      <c r="F56" s="19">
        <v>2</v>
      </c>
      <c r="G56" s="19">
        <v>7</v>
      </c>
      <c r="H56" s="19">
        <v>6</v>
      </c>
      <c r="I56" s="19">
        <v>11</v>
      </c>
      <c r="J56" s="19">
        <v>7</v>
      </c>
      <c r="K56" s="19">
        <v>15</v>
      </c>
      <c r="L56" s="19">
        <v>25</v>
      </c>
      <c r="M56" s="19">
        <v>7</v>
      </c>
      <c r="N56" s="19">
        <v>1</v>
      </c>
      <c r="O56" s="19">
        <v>81</v>
      </c>
      <c r="P56" s="19">
        <v>286</v>
      </c>
      <c r="Q56" s="20">
        <v>44.14</v>
      </c>
    </row>
    <row r="57" spans="1:17" ht="15" customHeight="1" x14ac:dyDescent="0.25">
      <c r="A57" s="45">
        <v>49</v>
      </c>
      <c r="B57" s="46" t="s">
        <v>95</v>
      </c>
      <c r="C57" s="18">
        <v>65</v>
      </c>
      <c r="D57" s="19">
        <v>65</v>
      </c>
      <c r="E57" s="20">
        <v>100</v>
      </c>
      <c r="F57" s="19">
        <v>4</v>
      </c>
      <c r="G57" s="19">
        <v>2</v>
      </c>
      <c r="H57" s="19">
        <v>6</v>
      </c>
      <c r="I57" s="19">
        <v>9</v>
      </c>
      <c r="J57" s="19">
        <v>4</v>
      </c>
      <c r="K57" s="19">
        <v>12</v>
      </c>
      <c r="L57" s="19">
        <v>20</v>
      </c>
      <c r="M57" s="19">
        <v>8</v>
      </c>
      <c r="N57" s="19">
        <v>0</v>
      </c>
      <c r="O57" s="19">
        <v>65</v>
      </c>
      <c r="P57" s="19">
        <v>227</v>
      </c>
      <c r="Q57" s="20">
        <v>43.65</v>
      </c>
    </row>
    <row r="58" spans="1:17" ht="15" customHeight="1" x14ac:dyDescent="0.25">
      <c r="A58" s="45">
        <v>50</v>
      </c>
      <c r="B58" s="46" t="s">
        <v>92</v>
      </c>
      <c r="C58" s="18">
        <v>71</v>
      </c>
      <c r="D58" s="19">
        <v>70</v>
      </c>
      <c r="E58" s="20">
        <v>98.59</v>
      </c>
      <c r="F58" s="19">
        <v>0</v>
      </c>
      <c r="G58" s="19">
        <v>3</v>
      </c>
      <c r="H58" s="19">
        <v>6</v>
      </c>
      <c r="I58" s="19">
        <v>9</v>
      </c>
      <c r="J58" s="19">
        <v>14</v>
      </c>
      <c r="K58" s="19">
        <v>20</v>
      </c>
      <c r="L58" s="19">
        <v>11</v>
      </c>
      <c r="M58" s="19">
        <v>7</v>
      </c>
      <c r="N58" s="19">
        <v>1</v>
      </c>
      <c r="O58" s="19">
        <v>71</v>
      </c>
      <c r="P58" s="19">
        <v>247</v>
      </c>
      <c r="Q58" s="20">
        <v>43.49</v>
      </c>
    </row>
    <row r="59" spans="1:17" ht="15" customHeight="1" x14ac:dyDescent="0.25">
      <c r="A59" s="45">
        <v>51</v>
      </c>
      <c r="B59" s="46" t="s">
        <v>93</v>
      </c>
      <c r="C59" s="18">
        <v>39</v>
      </c>
      <c r="D59" s="19">
        <v>39</v>
      </c>
      <c r="E59" s="20">
        <v>100</v>
      </c>
      <c r="F59" s="19">
        <v>0</v>
      </c>
      <c r="G59" s="19">
        <v>2</v>
      </c>
      <c r="H59" s="19">
        <v>2</v>
      </c>
      <c r="I59" s="19">
        <v>7</v>
      </c>
      <c r="J59" s="19">
        <v>4</v>
      </c>
      <c r="K59" s="19">
        <v>10</v>
      </c>
      <c r="L59" s="19">
        <v>14</v>
      </c>
      <c r="M59" s="19">
        <v>0</v>
      </c>
      <c r="N59" s="19">
        <v>0</v>
      </c>
      <c r="O59" s="19">
        <v>39</v>
      </c>
      <c r="P59" s="19">
        <v>135</v>
      </c>
      <c r="Q59" s="20">
        <v>43.27</v>
      </c>
    </row>
    <row r="60" spans="1:17" ht="15" customHeight="1" x14ac:dyDescent="0.25">
      <c r="A60" s="45">
        <v>52</v>
      </c>
      <c r="B60" s="46" t="s">
        <v>88</v>
      </c>
      <c r="C60" s="18">
        <v>117</v>
      </c>
      <c r="D60" s="19">
        <v>117</v>
      </c>
      <c r="E60" s="20">
        <v>100</v>
      </c>
      <c r="F60" s="19">
        <v>3</v>
      </c>
      <c r="G60" s="19">
        <v>2</v>
      </c>
      <c r="H60" s="19">
        <v>5</v>
      </c>
      <c r="I60" s="19">
        <v>12</v>
      </c>
      <c r="J60" s="19">
        <v>26</v>
      </c>
      <c r="K60" s="19">
        <v>33</v>
      </c>
      <c r="L60" s="19">
        <v>34</v>
      </c>
      <c r="M60" s="19">
        <v>2</v>
      </c>
      <c r="N60" s="19">
        <v>0</v>
      </c>
      <c r="O60" s="19">
        <v>117</v>
      </c>
      <c r="P60" s="19">
        <v>401</v>
      </c>
      <c r="Q60" s="20">
        <v>42.84</v>
      </c>
    </row>
    <row r="61" spans="1:17" ht="15" customHeight="1" x14ac:dyDescent="0.25">
      <c r="A61" s="45">
        <v>53</v>
      </c>
      <c r="B61" s="46" t="s">
        <v>72</v>
      </c>
      <c r="C61" s="18">
        <v>30</v>
      </c>
      <c r="D61" s="19">
        <v>30</v>
      </c>
      <c r="E61" s="20">
        <v>100</v>
      </c>
      <c r="F61" s="19">
        <v>0</v>
      </c>
      <c r="G61" s="19">
        <v>2</v>
      </c>
      <c r="H61" s="19">
        <v>0</v>
      </c>
      <c r="I61" s="19">
        <v>4</v>
      </c>
      <c r="J61" s="19">
        <v>6</v>
      </c>
      <c r="K61" s="19">
        <v>7</v>
      </c>
      <c r="L61" s="19">
        <v>11</v>
      </c>
      <c r="M61" s="19">
        <v>0</v>
      </c>
      <c r="N61" s="19">
        <v>0</v>
      </c>
      <c r="O61" s="19">
        <v>30</v>
      </c>
      <c r="P61" s="19">
        <v>101</v>
      </c>
      <c r="Q61" s="20">
        <v>42.08</v>
      </c>
    </row>
    <row r="62" spans="1:17" ht="15" customHeight="1" x14ac:dyDescent="0.25">
      <c r="A62" s="45">
        <v>54</v>
      </c>
      <c r="B62" s="46" t="s">
        <v>61</v>
      </c>
      <c r="C62" s="18">
        <v>79</v>
      </c>
      <c r="D62" s="19">
        <v>78</v>
      </c>
      <c r="E62" s="20">
        <v>98.73</v>
      </c>
      <c r="F62" s="19">
        <v>3</v>
      </c>
      <c r="G62" s="19">
        <v>4</v>
      </c>
      <c r="H62" s="19">
        <v>7</v>
      </c>
      <c r="I62" s="19">
        <v>8</v>
      </c>
      <c r="J62" s="19">
        <v>10</v>
      </c>
      <c r="K62" s="19">
        <v>13</v>
      </c>
      <c r="L62" s="19">
        <v>18</v>
      </c>
      <c r="M62" s="19">
        <v>15</v>
      </c>
      <c r="N62" s="19">
        <v>1</v>
      </c>
      <c r="O62" s="19">
        <v>79</v>
      </c>
      <c r="P62" s="19">
        <v>264</v>
      </c>
      <c r="Q62" s="20">
        <v>41.77</v>
      </c>
    </row>
    <row r="63" spans="1:17" ht="15" customHeight="1" x14ac:dyDescent="0.25">
      <c r="A63" s="45">
        <v>55</v>
      </c>
      <c r="B63" s="46" t="s">
        <v>85</v>
      </c>
      <c r="C63" s="18">
        <v>149</v>
      </c>
      <c r="D63" s="19">
        <v>142</v>
      </c>
      <c r="E63" s="20">
        <v>95.3</v>
      </c>
      <c r="F63" s="19">
        <v>6</v>
      </c>
      <c r="G63" s="19">
        <v>11</v>
      </c>
      <c r="H63" s="19">
        <v>8</v>
      </c>
      <c r="I63" s="19">
        <v>17</v>
      </c>
      <c r="J63" s="19">
        <v>20</v>
      </c>
      <c r="K63" s="19">
        <v>25</v>
      </c>
      <c r="L63" s="19">
        <v>24</v>
      </c>
      <c r="M63" s="19">
        <v>31</v>
      </c>
      <c r="N63" s="19">
        <v>7</v>
      </c>
      <c r="O63" s="19">
        <v>149</v>
      </c>
      <c r="P63" s="19">
        <v>492</v>
      </c>
      <c r="Q63" s="20">
        <v>41.28</v>
      </c>
    </row>
    <row r="64" spans="1:17" ht="15" customHeight="1" x14ac:dyDescent="0.25">
      <c r="A64" s="45">
        <v>56</v>
      </c>
      <c r="B64" s="46" t="s">
        <v>76</v>
      </c>
      <c r="C64" s="18">
        <v>54</v>
      </c>
      <c r="D64" s="19">
        <v>54</v>
      </c>
      <c r="E64" s="20">
        <v>100</v>
      </c>
      <c r="F64" s="19">
        <v>0</v>
      </c>
      <c r="G64" s="19">
        <v>4</v>
      </c>
      <c r="H64" s="19">
        <v>3</v>
      </c>
      <c r="I64" s="19">
        <v>4</v>
      </c>
      <c r="J64" s="19">
        <v>9</v>
      </c>
      <c r="K64" s="19">
        <v>11</v>
      </c>
      <c r="L64" s="19">
        <v>19</v>
      </c>
      <c r="M64" s="19">
        <v>4</v>
      </c>
      <c r="N64" s="19">
        <v>0</v>
      </c>
      <c r="O64" s="19">
        <v>54</v>
      </c>
      <c r="P64" s="19">
        <v>177</v>
      </c>
      <c r="Q64" s="20">
        <v>40.97</v>
      </c>
    </row>
    <row r="65" spans="1:22" ht="15" customHeight="1" x14ac:dyDescent="0.25">
      <c r="A65" s="45">
        <v>57</v>
      </c>
      <c r="B65" s="46" t="s">
        <v>73</v>
      </c>
      <c r="C65" s="18">
        <v>101</v>
      </c>
      <c r="D65" s="19">
        <v>99</v>
      </c>
      <c r="E65" s="20">
        <v>98.02</v>
      </c>
      <c r="F65" s="19">
        <v>2</v>
      </c>
      <c r="G65" s="19">
        <v>6</v>
      </c>
      <c r="H65" s="19">
        <v>9</v>
      </c>
      <c r="I65" s="19">
        <v>7</v>
      </c>
      <c r="J65" s="19">
        <v>12</v>
      </c>
      <c r="K65" s="19">
        <v>20</v>
      </c>
      <c r="L65" s="19">
        <v>24</v>
      </c>
      <c r="M65" s="19">
        <v>19</v>
      </c>
      <c r="N65" s="19">
        <v>2</v>
      </c>
      <c r="O65" s="19">
        <v>101</v>
      </c>
      <c r="P65" s="19">
        <v>322</v>
      </c>
      <c r="Q65" s="20">
        <v>39.85</v>
      </c>
    </row>
    <row r="66" spans="1:22" ht="15" customHeight="1" x14ac:dyDescent="0.25">
      <c r="A66" s="45">
        <v>58</v>
      </c>
      <c r="B66" s="46" t="s">
        <v>90</v>
      </c>
      <c r="C66" s="18">
        <v>121</v>
      </c>
      <c r="D66" s="19">
        <v>120</v>
      </c>
      <c r="E66" s="20">
        <v>99.17</v>
      </c>
      <c r="F66" s="19">
        <v>3</v>
      </c>
      <c r="G66" s="19">
        <v>6</v>
      </c>
      <c r="H66" s="19">
        <v>6</v>
      </c>
      <c r="I66" s="19">
        <v>8</v>
      </c>
      <c r="J66" s="19">
        <v>24</v>
      </c>
      <c r="K66" s="19">
        <v>17</v>
      </c>
      <c r="L66" s="19">
        <v>38</v>
      </c>
      <c r="M66" s="19">
        <v>18</v>
      </c>
      <c r="N66" s="19">
        <v>1</v>
      </c>
      <c r="O66" s="19">
        <v>121</v>
      </c>
      <c r="P66" s="19">
        <v>383</v>
      </c>
      <c r="Q66" s="20">
        <v>39.57</v>
      </c>
    </row>
    <row r="67" spans="1:22" ht="15" customHeight="1" x14ac:dyDescent="0.25">
      <c r="A67" s="45">
        <v>59</v>
      </c>
      <c r="B67" s="46" t="s">
        <v>63</v>
      </c>
      <c r="C67" s="18">
        <v>157</v>
      </c>
      <c r="D67" s="19">
        <v>157</v>
      </c>
      <c r="E67" s="20">
        <v>100</v>
      </c>
      <c r="F67" s="19">
        <v>1</v>
      </c>
      <c r="G67" s="19">
        <v>6</v>
      </c>
      <c r="H67" s="19">
        <v>10</v>
      </c>
      <c r="I67" s="19">
        <v>18</v>
      </c>
      <c r="J67" s="19">
        <v>21</v>
      </c>
      <c r="K67" s="19">
        <v>30</v>
      </c>
      <c r="L67" s="19">
        <v>39</v>
      </c>
      <c r="M67" s="19">
        <v>32</v>
      </c>
      <c r="N67" s="19">
        <v>0</v>
      </c>
      <c r="O67" s="19">
        <v>157</v>
      </c>
      <c r="P67" s="19">
        <v>484</v>
      </c>
      <c r="Q67" s="20">
        <v>38.54</v>
      </c>
    </row>
    <row r="68" spans="1:22" ht="15" customHeight="1" x14ac:dyDescent="0.25">
      <c r="A68" s="45">
        <v>60</v>
      </c>
      <c r="B68" s="46" t="s">
        <v>91</v>
      </c>
      <c r="C68" s="18">
        <v>100</v>
      </c>
      <c r="D68" s="19">
        <v>95</v>
      </c>
      <c r="E68" s="20">
        <v>95</v>
      </c>
      <c r="F68" s="19">
        <v>4</v>
      </c>
      <c r="G68" s="19">
        <v>4</v>
      </c>
      <c r="H68" s="19">
        <v>13</v>
      </c>
      <c r="I68" s="19">
        <v>10</v>
      </c>
      <c r="J68" s="19">
        <v>5</v>
      </c>
      <c r="K68" s="19">
        <v>14</v>
      </c>
      <c r="L68" s="19">
        <v>13</v>
      </c>
      <c r="M68" s="19">
        <v>32</v>
      </c>
      <c r="N68" s="19">
        <v>5</v>
      </c>
      <c r="O68" s="19">
        <v>100</v>
      </c>
      <c r="P68" s="19">
        <v>308</v>
      </c>
      <c r="Q68" s="20">
        <v>38.5</v>
      </c>
    </row>
    <row r="69" spans="1:22" ht="15" customHeight="1" x14ac:dyDescent="0.25">
      <c r="A69" s="45">
        <v>61</v>
      </c>
      <c r="B69" s="46" t="s">
        <v>83</v>
      </c>
      <c r="C69" s="18">
        <v>127</v>
      </c>
      <c r="D69" s="19">
        <v>126</v>
      </c>
      <c r="E69" s="20">
        <v>99.21</v>
      </c>
      <c r="F69" s="19">
        <v>2</v>
      </c>
      <c r="G69" s="19">
        <v>6</v>
      </c>
      <c r="H69" s="19">
        <v>8</v>
      </c>
      <c r="I69" s="19">
        <v>12</v>
      </c>
      <c r="J69" s="19">
        <v>21</v>
      </c>
      <c r="K69" s="19">
        <v>17</v>
      </c>
      <c r="L69" s="19">
        <v>30</v>
      </c>
      <c r="M69" s="19">
        <v>30</v>
      </c>
      <c r="N69" s="19">
        <v>1</v>
      </c>
      <c r="O69" s="19">
        <v>127</v>
      </c>
      <c r="P69" s="19">
        <v>391</v>
      </c>
      <c r="Q69" s="20">
        <v>38.479999999999997</v>
      </c>
    </row>
    <row r="70" spans="1:22" ht="15" customHeight="1" x14ac:dyDescent="0.25">
      <c r="A70" s="45">
        <v>62</v>
      </c>
      <c r="B70" s="46" t="s">
        <v>70</v>
      </c>
      <c r="C70" s="18">
        <v>133</v>
      </c>
      <c r="D70" s="19">
        <v>127</v>
      </c>
      <c r="E70" s="20">
        <v>95.49</v>
      </c>
      <c r="F70" s="19">
        <v>3</v>
      </c>
      <c r="G70" s="19">
        <v>9</v>
      </c>
      <c r="H70" s="19">
        <v>6</v>
      </c>
      <c r="I70" s="19">
        <v>9</v>
      </c>
      <c r="J70" s="19">
        <v>12</v>
      </c>
      <c r="K70" s="19">
        <v>25</v>
      </c>
      <c r="L70" s="19">
        <v>47</v>
      </c>
      <c r="M70" s="19">
        <v>16</v>
      </c>
      <c r="N70" s="19">
        <v>6</v>
      </c>
      <c r="O70" s="19">
        <v>133</v>
      </c>
      <c r="P70" s="19">
        <v>401</v>
      </c>
      <c r="Q70" s="20">
        <v>37.69</v>
      </c>
    </row>
    <row r="71" spans="1:22" ht="15" customHeight="1" x14ac:dyDescent="0.25">
      <c r="A71" s="45">
        <v>63</v>
      </c>
      <c r="B71" s="46" t="s">
        <v>98</v>
      </c>
      <c r="C71" s="18">
        <v>42</v>
      </c>
      <c r="D71" s="19">
        <v>39</v>
      </c>
      <c r="E71" s="20">
        <v>92.86</v>
      </c>
      <c r="F71" s="19">
        <v>0</v>
      </c>
      <c r="G71" s="19">
        <v>3</v>
      </c>
      <c r="H71" s="19">
        <v>2</v>
      </c>
      <c r="I71" s="19">
        <v>4</v>
      </c>
      <c r="J71" s="19">
        <v>2</v>
      </c>
      <c r="K71" s="19">
        <v>5</v>
      </c>
      <c r="L71" s="19">
        <v>13</v>
      </c>
      <c r="M71" s="19">
        <v>10</v>
      </c>
      <c r="N71" s="19">
        <v>3</v>
      </c>
      <c r="O71" s="19">
        <v>42</v>
      </c>
      <c r="P71" s="19">
        <v>112</v>
      </c>
      <c r="Q71" s="20">
        <v>33.33</v>
      </c>
    </row>
    <row r="72" spans="1:22" ht="15" customHeight="1" x14ac:dyDescent="0.25">
      <c r="A72" s="45">
        <v>64</v>
      </c>
      <c r="B72" s="46" t="s">
        <v>94</v>
      </c>
      <c r="C72" s="18">
        <v>79</v>
      </c>
      <c r="D72" s="19">
        <v>69</v>
      </c>
      <c r="E72" s="20">
        <v>87.34</v>
      </c>
      <c r="F72" s="19">
        <v>0</v>
      </c>
      <c r="G72" s="19">
        <v>3</v>
      </c>
      <c r="H72" s="19">
        <v>5</v>
      </c>
      <c r="I72" s="19">
        <v>3</v>
      </c>
      <c r="J72" s="19">
        <v>11</v>
      </c>
      <c r="K72" s="19">
        <v>9</v>
      </c>
      <c r="L72" s="19">
        <v>15</v>
      </c>
      <c r="M72" s="19">
        <v>23</v>
      </c>
      <c r="N72" s="19">
        <v>10</v>
      </c>
      <c r="O72" s="19">
        <v>79</v>
      </c>
      <c r="P72" s="19">
        <v>190</v>
      </c>
      <c r="Q72" s="20">
        <v>30.06</v>
      </c>
    </row>
    <row r="73" spans="1:22" ht="15" customHeight="1" x14ac:dyDescent="0.25">
      <c r="A73" s="45">
        <v>65</v>
      </c>
      <c r="B73" s="46" t="s">
        <v>82</v>
      </c>
      <c r="C73" s="18">
        <v>74</v>
      </c>
      <c r="D73" s="19">
        <v>71</v>
      </c>
      <c r="E73" s="20">
        <v>95.95</v>
      </c>
      <c r="F73" s="19">
        <v>0</v>
      </c>
      <c r="G73" s="19">
        <v>2</v>
      </c>
      <c r="H73" s="19">
        <v>7</v>
      </c>
      <c r="I73" s="19">
        <v>2</v>
      </c>
      <c r="J73" s="19">
        <v>4</v>
      </c>
      <c r="K73" s="19">
        <v>6</v>
      </c>
      <c r="L73" s="19">
        <v>24</v>
      </c>
      <c r="M73" s="19">
        <v>26</v>
      </c>
      <c r="N73" s="19">
        <v>3</v>
      </c>
      <c r="O73" s="19">
        <v>74</v>
      </c>
      <c r="P73" s="19">
        <v>174</v>
      </c>
      <c r="Q73" s="20">
        <v>29.39</v>
      </c>
    </row>
    <row r="74" spans="1:22" ht="15" customHeight="1" x14ac:dyDescent="0.25">
      <c r="A74" s="45">
        <v>66</v>
      </c>
      <c r="B74" s="46" t="s">
        <v>100</v>
      </c>
      <c r="C74" s="18">
        <v>38</v>
      </c>
      <c r="D74" s="19">
        <v>35</v>
      </c>
      <c r="E74" s="20">
        <v>92.11</v>
      </c>
      <c r="F74" s="19">
        <v>0</v>
      </c>
      <c r="G74" s="19">
        <v>0</v>
      </c>
      <c r="H74" s="19">
        <v>0</v>
      </c>
      <c r="I74" s="19">
        <v>1</v>
      </c>
      <c r="J74" s="19">
        <v>8</v>
      </c>
      <c r="K74" s="19">
        <v>5</v>
      </c>
      <c r="L74" s="19">
        <v>8</v>
      </c>
      <c r="M74" s="19">
        <v>13</v>
      </c>
      <c r="N74" s="19">
        <v>3</v>
      </c>
      <c r="O74" s="19">
        <v>38</v>
      </c>
      <c r="P74" s="19">
        <v>81</v>
      </c>
      <c r="Q74" s="20">
        <v>26.64</v>
      </c>
    </row>
    <row r="75" spans="1:22" ht="15" customHeight="1" x14ac:dyDescent="0.25">
      <c r="A75" s="45">
        <v>67</v>
      </c>
      <c r="B75" s="46" t="s">
        <v>75</v>
      </c>
      <c r="C75" s="18">
        <v>35</v>
      </c>
      <c r="D75" s="19">
        <v>29</v>
      </c>
      <c r="E75" s="20">
        <v>82.86</v>
      </c>
      <c r="F75" s="19">
        <v>0</v>
      </c>
      <c r="G75" s="19">
        <v>2</v>
      </c>
      <c r="H75" s="19">
        <v>1</v>
      </c>
      <c r="I75" s="19">
        <v>1</v>
      </c>
      <c r="J75" s="19">
        <v>3</v>
      </c>
      <c r="K75" s="19">
        <v>5</v>
      </c>
      <c r="L75" s="19">
        <v>4</v>
      </c>
      <c r="M75" s="19">
        <v>13</v>
      </c>
      <c r="N75" s="19">
        <v>6</v>
      </c>
      <c r="O75" s="19">
        <v>35</v>
      </c>
      <c r="P75" s="19">
        <v>73</v>
      </c>
      <c r="Q75" s="20">
        <v>26.07</v>
      </c>
    </row>
    <row r="76" spans="1:22" ht="15" customHeight="1" x14ac:dyDescent="0.25">
      <c r="A76" s="45">
        <v>68</v>
      </c>
      <c r="B76" s="46" t="s">
        <v>97</v>
      </c>
      <c r="C76" s="18">
        <v>40</v>
      </c>
      <c r="D76" s="19">
        <v>37</v>
      </c>
      <c r="E76" s="20">
        <v>92.5</v>
      </c>
      <c r="F76" s="19">
        <v>0</v>
      </c>
      <c r="G76" s="19">
        <v>0</v>
      </c>
      <c r="H76" s="19">
        <v>2</v>
      </c>
      <c r="I76" s="19">
        <v>3</v>
      </c>
      <c r="J76" s="19">
        <v>2</v>
      </c>
      <c r="K76" s="19">
        <v>3</v>
      </c>
      <c r="L76" s="19">
        <v>11</v>
      </c>
      <c r="M76" s="19">
        <v>16</v>
      </c>
      <c r="N76" s="19">
        <v>3</v>
      </c>
      <c r="O76" s="19">
        <v>40</v>
      </c>
      <c r="P76" s="19">
        <v>82</v>
      </c>
      <c r="Q76" s="20">
        <v>25.63</v>
      </c>
    </row>
    <row r="77" spans="1:22" ht="15" customHeight="1" x14ac:dyDescent="0.25">
      <c r="A77" s="69" t="s">
        <v>26</v>
      </c>
      <c r="B77" s="69"/>
      <c r="C77" s="48">
        <f>SUM(C9:C76)</f>
        <v>5952</v>
      </c>
      <c r="D77" s="48">
        <f>SUM(D9:D76)</f>
        <v>5879</v>
      </c>
      <c r="E77" s="49">
        <f>IF(C77&gt;0,ROUND((D77/C77)*100,2),0)</f>
        <v>98.77</v>
      </c>
      <c r="F77" s="48">
        <f>SUM(F9:F76)</f>
        <v>298</v>
      </c>
      <c r="G77" s="48">
        <f>SUM(G9:G76)</f>
        <v>568</v>
      </c>
      <c r="H77" s="48">
        <f>SUM(H9:H76)</f>
        <v>697</v>
      </c>
      <c r="I77" s="48">
        <f>SUM(I9:I76)</f>
        <v>785</v>
      </c>
      <c r="J77" s="48">
        <f>SUM(J9:J76)</f>
        <v>951</v>
      </c>
      <c r="K77" s="48">
        <f>SUM(K9:K76)</f>
        <v>990</v>
      </c>
      <c r="L77" s="48">
        <f>SUM(L9:L76)</f>
        <v>1087</v>
      </c>
      <c r="M77" s="48">
        <f>SUM(M9:M76)</f>
        <v>503</v>
      </c>
      <c r="N77" s="48">
        <f>SUM(N9:N76)</f>
        <v>73</v>
      </c>
      <c r="O77" s="48">
        <f>SUM(O9:O76)</f>
        <v>5952</v>
      </c>
      <c r="P77" s="48">
        <f>SUM(P9:P76)</f>
        <v>23918</v>
      </c>
      <c r="Q77" s="49">
        <f>IF(C77&gt;0,ROUND((P77/C77)*12.5,2),0)</f>
        <v>50.23</v>
      </c>
    </row>
    <row r="78" spans="1:22" s="9" customFormat="1" ht="10.199999999999999" x14ac:dyDescent="0.25">
      <c r="A78" s="70" t="s">
        <v>24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  <c r="R78" s="7"/>
      <c r="S78" s="8"/>
      <c r="T78" s="7"/>
      <c r="U78" s="7"/>
      <c r="V78" s="7"/>
    </row>
    <row r="79" spans="1:22" s="9" customFormat="1" ht="40.049999999999997" customHeight="1" x14ac:dyDescent="0.2">
      <c r="A79" s="76" t="s">
        <v>27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7"/>
      <c r="S79" s="8"/>
      <c r="T79" s="7"/>
      <c r="U79" s="7"/>
      <c r="V79" s="7"/>
    </row>
    <row r="80" spans="1:22" s="17" customFormat="1" ht="40.049999999999997" customHeight="1" x14ac:dyDescent="0.25">
      <c r="A80" s="77" t="s">
        <v>28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16"/>
      <c r="S80" s="15"/>
      <c r="T80" s="16"/>
      <c r="U80" s="16"/>
      <c r="V80" s="16"/>
    </row>
    <row r="1061" spans="1:22" ht="24.9" customHeight="1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24.9" customHeight="1" x14ac:dyDescent="0.25">
      <c r="A1062" s="1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</row>
    <row r="1063" spans="1:22" ht="24.9" customHeight="1" x14ac:dyDescent="0.25">
      <c r="A1063" s="1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</row>
    <row r="1064" spans="1:22" ht="24.9" customHeight="1" x14ac:dyDescent="0.25">
      <c r="A1064" s="1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4.9" customHeight="1" x14ac:dyDescent="0.25">
      <c r="A1065" s="1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24.9" customHeight="1" x14ac:dyDescent="0.25">
      <c r="A1066" s="1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24.9" customHeight="1" x14ac:dyDescent="0.25">
      <c r="A1067" s="1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</row>
    <row r="1068" spans="1:22" ht="24.9" customHeight="1" x14ac:dyDescent="0.25">
      <c r="A1068" s="1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</row>
    <row r="1069" spans="1:22" ht="24.9" customHeight="1" x14ac:dyDescent="0.25">
      <c r="A1069" s="14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24.9" customHeight="1" x14ac:dyDescent="0.25">
      <c r="A1070" s="14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24.9" customHeight="1" x14ac:dyDescent="0.25">
      <c r="A1071" s="14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24.9" customHeight="1" x14ac:dyDescent="0.25">
      <c r="A1072" s="14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4.9" customHeight="1" x14ac:dyDescent="0.25">
      <c r="A1073" s="14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4.9" customHeight="1" x14ac:dyDescent="0.25">
      <c r="A1074" s="14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24.9" customHeight="1" x14ac:dyDescent="0.25">
      <c r="A1075" s="14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</row>
    <row r="1076" spans="1:22" ht="24.9" customHeight="1" x14ac:dyDescent="0.25">
      <c r="A1076" s="14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24.9" customHeight="1" x14ac:dyDescent="0.25">
      <c r="A1077" s="14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24.9" customHeight="1" x14ac:dyDescent="0.25">
      <c r="A1078" s="14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24.9" customHeight="1" x14ac:dyDescent="0.25">
      <c r="A1079" s="14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  <row r="1080" spans="1:22" ht="24.9" customHeight="1" x14ac:dyDescent="0.25">
      <c r="A1080" s="14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</row>
  </sheetData>
  <sheetProtection algorithmName="SHA-512" hashValue="rvsq8jeCKzO+FRhaQs4nq9RM1zeILaVuG2o8VkjBli+RtsFn5GLNy9YPuyqFGt0OlCQHX+w9+WQFAf04bWajEg==" saltValue="jGYoShoxXI3CESlRvXu0aA==" spinCount="100000" sheet="1" objects="1" scenarios="1"/>
  <mergeCells count="11">
    <mergeCell ref="A7:Q7"/>
    <mergeCell ref="A77:B77"/>
    <mergeCell ref="A78:Q78"/>
    <mergeCell ref="A79:Q79"/>
    <mergeCell ref="A80:Q80"/>
    <mergeCell ref="A1:Q1"/>
    <mergeCell ref="A2:Q2"/>
    <mergeCell ref="A3:Q3"/>
    <mergeCell ref="A4:Q4"/>
    <mergeCell ref="A5:Q5"/>
    <mergeCell ref="A6:Q6"/>
  </mergeCells>
  <conditionalFormatting sqref="Q9:Q76">
    <cfRule type="cellIs" dxfId="13" priority="493" operator="lessThan">
      <formula>$Q$77</formula>
    </cfRule>
    <cfRule type="cellIs" dxfId="12" priority="494" operator="greaterThanOrEqual">
      <formula>$Q$77</formula>
    </cfRule>
  </conditionalFormatting>
  <hyperlinks>
    <hyperlink ref="S2" location="Index!D11" tooltip="Click here to go back to Table of Contents" display="Index page" xr:uid="{C093F0C9-F187-4549-8BF0-FCCA5DAFDAE5}"/>
  </hyperlinks>
  <printOptions horizontalCentered="1"/>
  <pageMargins left="0.7" right="0.7" top="0.75" bottom="0.75" header="0.3" footer="0.3"/>
  <pageSetup paperSize="9" scale="59" fitToWidth="0" fitToHeight="0" orientation="portrait" r:id="rId1"/>
  <headerFooter alignWithMargins="0">
    <oddHeader>&amp;RPROFORMA -10 Q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29</vt:i4>
      </vt:variant>
    </vt:vector>
  </HeadingPairs>
  <TitlesOfParts>
    <vt:vector size="44" baseType="lpstr">
      <vt:lpstr>Index</vt:lpstr>
      <vt:lpstr>184</vt:lpstr>
      <vt:lpstr>002</vt:lpstr>
      <vt:lpstr>085</vt:lpstr>
      <vt:lpstr>122</vt:lpstr>
      <vt:lpstr>041</vt:lpstr>
      <vt:lpstr>241</vt:lpstr>
      <vt:lpstr>165</vt:lpstr>
      <vt:lpstr>086</vt:lpstr>
      <vt:lpstr>087</vt:lpstr>
      <vt:lpstr>402</vt:lpstr>
      <vt:lpstr>417</vt:lpstr>
      <vt:lpstr>064</vt:lpstr>
      <vt:lpstr>007</vt:lpstr>
      <vt:lpstr>049</vt:lpstr>
      <vt:lpstr>'002'!Print_Area</vt:lpstr>
      <vt:lpstr>'007'!Print_Area</vt:lpstr>
      <vt:lpstr>'041'!Print_Area</vt:lpstr>
      <vt:lpstr>'049'!Print_Area</vt:lpstr>
      <vt:lpstr>'064'!Print_Area</vt:lpstr>
      <vt:lpstr>'085'!Print_Area</vt:lpstr>
      <vt:lpstr>'086'!Print_Area</vt:lpstr>
      <vt:lpstr>'087'!Print_Area</vt:lpstr>
      <vt:lpstr>'122'!Print_Area</vt:lpstr>
      <vt:lpstr>'165'!Print_Area</vt:lpstr>
      <vt:lpstr>'184'!Print_Area</vt:lpstr>
      <vt:lpstr>'241'!Print_Area</vt:lpstr>
      <vt:lpstr>'402'!Print_Area</vt:lpstr>
      <vt:lpstr>'417'!Print_Area</vt:lpstr>
      <vt:lpstr>Index!Print_Area</vt:lpstr>
      <vt:lpstr>'002'!Print_Titles</vt:lpstr>
      <vt:lpstr>'007'!Print_Titles</vt:lpstr>
      <vt:lpstr>'041'!Print_Titles</vt:lpstr>
      <vt:lpstr>'049'!Print_Titles</vt:lpstr>
      <vt:lpstr>'064'!Print_Titles</vt:lpstr>
      <vt:lpstr>'085'!Print_Titles</vt:lpstr>
      <vt:lpstr>'086'!Print_Titles</vt:lpstr>
      <vt:lpstr>'087'!Print_Titles</vt:lpstr>
      <vt:lpstr>'122'!Print_Titles</vt:lpstr>
      <vt:lpstr>'165'!Print_Titles</vt:lpstr>
      <vt:lpstr>'184'!Print_Titles</vt:lpstr>
      <vt:lpstr>'241'!Print_Titles</vt:lpstr>
      <vt:lpstr>'402'!Print_Titles</vt:lpstr>
      <vt:lpstr>'417'!Print_Titles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</dc:creator>
  <cp:lastModifiedBy>NEUTEK</cp:lastModifiedBy>
  <cp:lastPrinted>2021-06-04T15:50:20Z</cp:lastPrinted>
  <dcterms:created xsi:type="dcterms:W3CDTF">2021-05-30T10:37:30Z</dcterms:created>
  <dcterms:modified xsi:type="dcterms:W3CDTF">2023-05-14T16:53:02Z</dcterms:modified>
</cp:coreProperties>
</file>