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_CBSE\NEUTEK_RMP\Result_Analysis\HYDERABAD\RO\"/>
    </mc:Choice>
  </mc:AlternateContent>
  <xr:revisionPtr revIDLastSave="0" documentId="13_ncr:1_{C2D5F4E9-0DF1-44BB-A72D-8169751EE7E3}" xr6:coauthVersionLast="47" xr6:coauthVersionMax="47" xr10:uidLastSave="{00000000-0000-0000-0000-000000000000}"/>
  <bookViews>
    <workbookView xWindow="732" yWindow="732" windowWidth="19908" windowHeight="10212" xr2:uid="{F3814A23-C50C-43AD-A180-7F2649D2F801}"/>
  </bookViews>
  <sheets>
    <sheet name="Index" sheetId="3" r:id="rId1"/>
    <sheet name="301" sheetId="4" r:id="rId2"/>
    <sheet name="302" sheetId="5" r:id="rId3"/>
    <sheet name="322" sheetId="6" r:id="rId4"/>
    <sheet name="041" sheetId="7" r:id="rId5"/>
    <sheet name="241" sheetId="8" r:id="rId6"/>
    <sheet name="042" sheetId="9" r:id="rId7"/>
    <sheet name="043" sheetId="10" r:id="rId8"/>
    <sheet name="044" sheetId="11" r:id="rId9"/>
    <sheet name="055" sheetId="12" r:id="rId10"/>
    <sheet name="054" sheetId="13" r:id="rId11"/>
    <sheet name="030" sheetId="14" r:id="rId12"/>
    <sheet name="027" sheetId="15" r:id="rId13"/>
    <sheet name="029" sheetId="16" r:id="rId14"/>
    <sheet name="083" sheetId="17" r:id="rId15"/>
    <sheet name="065" sheetId="18" r:id="rId16"/>
    <sheet name="028" sheetId="19" r:id="rId17"/>
    <sheet name="048" sheetId="20" r:id="rId18"/>
    <sheet name="120" sheetId="21" r:id="rId19"/>
    <sheet name="049" sheetId="22" r:id="rId20"/>
  </sheets>
  <definedNames>
    <definedName name="_xlnm.Print_Area" localSheetId="12">'027'!$A$1:$Q$19</definedName>
    <definedName name="_xlnm.Print_Area" localSheetId="16">'028'!$A$1:$Q$16</definedName>
    <definedName name="_xlnm.Print_Area" localSheetId="13">'029'!$A$1:$Q$19</definedName>
    <definedName name="_xlnm.Print_Area" localSheetId="11">'030'!$A$1:$Q$33</definedName>
    <definedName name="_xlnm.Print_Area" localSheetId="4">'041'!$A$1:$Q$59</definedName>
    <definedName name="_xlnm.Print_Area" localSheetId="6">'042'!$A$1:$Q$59</definedName>
    <definedName name="_xlnm.Print_Area" localSheetId="7">'043'!$A$1:$Q$59</definedName>
    <definedName name="_xlnm.Print_Area" localSheetId="8">'044'!$A$1:$Q$59</definedName>
    <definedName name="_xlnm.Print_Area" localSheetId="17">'048'!$A$1:$Q$56</definedName>
    <definedName name="_xlnm.Print_Area" localSheetId="19">'049'!$A$1:$Q$13</definedName>
    <definedName name="_xlnm.Print_Area" localSheetId="10">'054'!$A$1:$Q$32</definedName>
    <definedName name="_xlnm.Print_Area" localSheetId="9">'055'!$A$1:$Q$32</definedName>
    <definedName name="_xlnm.Print_Area" localSheetId="15">'065'!$A$1:$Q$33</definedName>
    <definedName name="_xlnm.Print_Area" localSheetId="14">'083'!$A$1:$Q$57</definedName>
    <definedName name="_xlnm.Print_Area" localSheetId="18">'120'!$A$1:$Q$13</definedName>
    <definedName name="_xlnm.Print_Area" localSheetId="5">'241'!$A$1:$Q$13</definedName>
    <definedName name="_xlnm.Print_Area" localSheetId="1">'301'!$A$1:$Q$60</definedName>
    <definedName name="_xlnm.Print_Area" localSheetId="2">'302'!$A$1:$Q$54</definedName>
    <definedName name="_xlnm.Print_Area" localSheetId="3">'322'!$A$1:$Q$14</definedName>
    <definedName name="_xlnm.Print_Area" localSheetId="0">Index!$A$1:$H$35</definedName>
    <definedName name="_xlnm.Print_Titles" localSheetId="12">'027'!$1:$8</definedName>
    <definedName name="_xlnm.Print_Titles" localSheetId="16">'028'!$1:$8</definedName>
    <definedName name="_xlnm.Print_Titles" localSheetId="13">'029'!$1:$8</definedName>
    <definedName name="_xlnm.Print_Titles" localSheetId="11">'030'!$1:$8</definedName>
    <definedName name="_xlnm.Print_Titles" localSheetId="4">'041'!$1:$8</definedName>
    <definedName name="_xlnm.Print_Titles" localSheetId="6">'042'!$1:$8</definedName>
    <definedName name="_xlnm.Print_Titles" localSheetId="7">'043'!$1:$8</definedName>
    <definedName name="_xlnm.Print_Titles" localSheetId="8">'044'!$1:$8</definedName>
    <definedName name="_xlnm.Print_Titles" localSheetId="17">'048'!$1:$8</definedName>
    <definedName name="_xlnm.Print_Titles" localSheetId="19">'049'!$1:$8</definedName>
    <definedName name="_xlnm.Print_Titles" localSheetId="10">'054'!$1:$8</definedName>
    <definedName name="_xlnm.Print_Titles" localSheetId="9">'055'!$1:$8</definedName>
    <definedName name="_xlnm.Print_Titles" localSheetId="15">'065'!$1:$8</definedName>
    <definedName name="_xlnm.Print_Titles" localSheetId="14">'083'!$1:$8</definedName>
    <definedName name="_xlnm.Print_Titles" localSheetId="18">'120'!$1:$8</definedName>
    <definedName name="_xlnm.Print_Titles" localSheetId="5">'241'!$1:$8</definedName>
    <definedName name="_xlnm.Print_Titles" localSheetId="1">'301'!$1:$8</definedName>
    <definedName name="_xlnm.Print_Titles" localSheetId="2">'302'!$1:$8</definedName>
    <definedName name="_xlnm.Print_Titles" localSheetId="3">'322'!$1:$8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22" l="1"/>
  <c r="O10" i="22"/>
  <c r="N10" i="22"/>
  <c r="M10" i="22"/>
  <c r="L10" i="22"/>
  <c r="K10" i="22"/>
  <c r="J10" i="22"/>
  <c r="I10" i="22"/>
  <c r="H10" i="22"/>
  <c r="G10" i="22"/>
  <c r="F10" i="22"/>
  <c r="D10" i="22"/>
  <c r="C10" i="22"/>
  <c r="P10" i="21"/>
  <c r="O10" i="21"/>
  <c r="N10" i="21"/>
  <c r="M10" i="21"/>
  <c r="L10" i="21"/>
  <c r="K10" i="21"/>
  <c r="J10" i="21"/>
  <c r="I10" i="21"/>
  <c r="H10" i="21"/>
  <c r="G10" i="21"/>
  <c r="F10" i="21"/>
  <c r="D10" i="21"/>
  <c r="C10" i="21"/>
  <c r="P53" i="20"/>
  <c r="O53" i="20"/>
  <c r="N53" i="20"/>
  <c r="M53" i="20"/>
  <c r="L53" i="20"/>
  <c r="K53" i="20"/>
  <c r="J53" i="20"/>
  <c r="I53" i="20"/>
  <c r="H53" i="20"/>
  <c r="G53" i="20"/>
  <c r="F53" i="20"/>
  <c r="D53" i="20"/>
  <c r="C53" i="20"/>
  <c r="P13" i="19"/>
  <c r="O13" i="19"/>
  <c r="N13" i="19"/>
  <c r="M13" i="19"/>
  <c r="L13" i="19"/>
  <c r="K13" i="19"/>
  <c r="J13" i="19"/>
  <c r="I13" i="19"/>
  <c r="H13" i="19"/>
  <c r="G13" i="19"/>
  <c r="F13" i="19"/>
  <c r="D13" i="19"/>
  <c r="C13" i="19"/>
  <c r="P30" i="18"/>
  <c r="O30" i="18"/>
  <c r="N30" i="18"/>
  <c r="M30" i="18"/>
  <c r="L30" i="18"/>
  <c r="K30" i="18"/>
  <c r="J30" i="18"/>
  <c r="I30" i="18"/>
  <c r="H30" i="18"/>
  <c r="G30" i="18"/>
  <c r="F30" i="18"/>
  <c r="D30" i="18"/>
  <c r="C30" i="18"/>
  <c r="P54" i="17"/>
  <c r="O54" i="17"/>
  <c r="N54" i="17"/>
  <c r="M54" i="17"/>
  <c r="L54" i="17"/>
  <c r="K54" i="17"/>
  <c r="J54" i="17"/>
  <c r="I54" i="17"/>
  <c r="H54" i="17"/>
  <c r="G54" i="17"/>
  <c r="F54" i="17"/>
  <c r="D54" i="17"/>
  <c r="C54" i="17"/>
  <c r="P16" i="16"/>
  <c r="O16" i="16"/>
  <c r="N16" i="16"/>
  <c r="M16" i="16"/>
  <c r="L16" i="16"/>
  <c r="K16" i="16"/>
  <c r="J16" i="16"/>
  <c r="I16" i="16"/>
  <c r="H16" i="16"/>
  <c r="G16" i="16"/>
  <c r="F16" i="16"/>
  <c r="D16" i="16"/>
  <c r="C16" i="16"/>
  <c r="P16" i="15"/>
  <c r="O16" i="15"/>
  <c r="N16" i="15"/>
  <c r="M16" i="15"/>
  <c r="L16" i="15"/>
  <c r="K16" i="15"/>
  <c r="J16" i="15"/>
  <c r="I16" i="15"/>
  <c r="H16" i="15"/>
  <c r="G16" i="15"/>
  <c r="F16" i="15"/>
  <c r="D16" i="15"/>
  <c r="C16" i="15"/>
  <c r="P30" i="14"/>
  <c r="O30" i="14"/>
  <c r="N30" i="14"/>
  <c r="M30" i="14"/>
  <c r="L30" i="14"/>
  <c r="K30" i="14"/>
  <c r="J30" i="14"/>
  <c r="I30" i="14"/>
  <c r="H30" i="14"/>
  <c r="G30" i="14"/>
  <c r="F30" i="14"/>
  <c r="D30" i="14"/>
  <c r="C30" i="14"/>
  <c r="P29" i="13"/>
  <c r="O29" i="13"/>
  <c r="N29" i="13"/>
  <c r="M29" i="13"/>
  <c r="L29" i="13"/>
  <c r="K29" i="13"/>
  <c r="J29" i="13"/>
  <c r="I29" i="13"/>
  <c r="H29" i="13"/>
  <c r="G29" i="13"/>
  <c r="F29" i="13"/>
  <c r="D29" i="13"/>
  <c r="C29" i="13"/>
  <c r="P29" i="12"/>
  <c r="O29" i="12"/>
  <c r="N29" i="12"/>
  <c r="M29" i="12"/>
  <c r="L29" i="12"/>
  <c r="K29" i="12"/>
  <c r="J29" i="12"/>
  <c r="I29" i="12"/>
  <c r="H29" i="12"/>
  <c r="G29" i="12"/>
  <c r="F29" i="12"/>
  <c r="D29" i="12"/>
  <c r="C29" i="12"/>
  <c r="P56" i="11"/>
  <c r="O56" i="11"/>
  <c r="N56" i="11"/>
  <c r="M56" i="11"/>
  <c r="L56" i="11"/>
  <c r="K56" i="11"/>
  <c r="J56" i="11"/>
  <c r="I56" i="11"/>
  <c r="H56" i="11"/>
  <c r="G56" i="11"/>
  <c r="F56" i="11"/>
  <c r="D56" i="11"/>
  <c r="C56" i="11"/>
  <c r="P56" i="10"/>
  <c r="O56" i="10"/>
  <c r="N56" i="10"/>
  <c r="M56" i="10"/>
  <c r="L56" i="10"/>
  <c r="K56" i="10"/>
  <c r="J56" i="10"/>
  <c r="I56" i="10"/>
  <c r="H56" i="10"/>
  <c r="G56" i="10"/>
  <c r="F56" i="10"/>
  <c r="D56" i="10"/>
  <c r="C56" i="10"/>
  <c r="P56" i="9"/>
  <c r="O56" i="9"/>
  <c r="N56" i="9"/>
  <c r="M56" i="9"/>
  <c r="L56" i="9"/>
  <c r="K56" i="9"/>
  <c r="J56" i="9"/>
  <c r="I56" i="9"/>
  <c r="H56" i="9"/>
  <c r="G56" i="9"/>
  <c r="F56" i="9"/>
  <c r="D56" i="9"/>
  <c r="C56" i="9"/>
  <c r="P10" i="8"/>
  <c r="O10" i="8"/>
  <c r="N10" i="8"/>
  <c r="M10" i="8"/>
  <c r="L10" i="8"/>
  <c r="K10" i="8"/>
  <c r="J10" i="8"/>
  <c r="I10" i="8"/>
  <c r="H10" i="8"/>
  <c r="G10" i="8"/>
  <c r="F10" i="8"/>
  <c r="D10" i="8"/>
  <c r="C10" i="8"/>
  <c r="P56" i="7"/>
  <c r="O56" i="7"/>
  <c r="N56" i="7"/>
  <c r="M56" i="7"/>
  <c r="L56" i="7"/>
  <c r="K56" i="7"/>
  <c r="J56" i="7"/>
  <c r="I56" i="7"/>
  <c r="H56" i="7"/>
  <c r="G56" i="7"/>
  <c r="F56" i="7"/>
  <c r="D56" i="7"/>
  <c r="C56" i="7"/>
  <c r="P11" i="6"/>
  <c r="O11" i="6"/>
  <c r="N11" i="6"/>
  <c r="M11" i="6"/>
  <c r="L11" i="6"/>
  <c r="K11" i="6"/>
  <c r="J11" i="6"/>
  <c r="I11" i="6"/>
  <c r="H11" i="6"/>
  <c r="G11" i="6"/>
  <c r="F11" i="6"/>
  <c r="D11" i="6"/>
  <c r="C11" i="6"/>
  <c r="P51" i="5"/>
  <c r="O51" i="5"/>
  <c r="N51" i="5"/>
  <c r="M51" i="5"/>
  <c r="L51" i="5"/>
  <c r="K51" i="5"/>
  <c r="J51" i="5"/>
  <c r="I51" i="5"/>
  <c r="H51" i="5"/>
  <c r="G51" i="5"/>
  <c r="F51" i="5"/>
  <c r="D51" i="5"/>
  <c r="C51" i="5"/>
  <c r="P57" i="4"/>
  <c r="O57" i="4"/>
  <c r="N57" i="4"/>
  <c r="M57" i="4"/>
  <c r="L57" i="4"/>
  <c r="K57" i="4"/>
  <c r="J57" i="4"/>
  <c r="I57" i="4"/>
  <c r="H57" i="4"/>
  <c r="G57" i="4"/>
  <c r="F57" i="4"/>
  <c r="D57" i="4"/>
  <c r="C57" i="4"/>
  <c r="Q10" i="22" l="1"/>
  <c r="E10" i="22"/>
  <c r="E10" i="21"/>
  <c r="Q10" i="21"/>
  <c r="Q53" i="20"/>
  <c r="E53" i="20"/>
  <c r="E13" i="19"/>
  <c r="Q13" i="19"/>
  <c r="Q30" i="18"/>
  <c r="E30" i="18"/>
  <c r="Q54" i="17"/>
  <c r="E54" i="17"/>
  <c r="Q16" i="16"/>
  <c r="E16" i="16"/>
  <c r="Q16" i="15"/>
  <c r="E16" i="15"/>
  <c r="Q30" i="14"/>
  <c r="E30" i="14"/>
  <c r="Q29" i="13"/>
  <c r="E29" i="13"/>
  <c r="Q29" i="12"/>
  <c r="E29" i="12"/>
  <c r="Q56" i="11"/>
  <c r="E56" i="11"/>
  <c r="Q56" i="10"/>
  <c r="E56" i="10"/>
  <c r="Q56" i="9"/>
  <c r="E56" i="9"/>
  <c r="E10" i="8"/>
  <c r="Q10" i="8"/>
  <c r="Q56" i="7"/>
  <c r="E56" i="7"/>
  <c r="E11" i="6"/>
  <c r="Q11" i="6"/>
  <c r="Q51" i="5"/>
  <c r="E51" i="5"/>
  <c r="Q57" i="4"/>
  <c r="E57" i="4"/>
</calcChain>
</file>

<file path=xl/sharedStrings.xml><?xml version="1.0" encoding="utf-8"?>
<sst xmlns="http://schemas.openxmlformats.org/spreadsheetml/2006/main" count="1051" uniqueCount="135">
  <si>
    <t>Sl. No.</t>
  </si>
  <si>
    <t>Total Appeard</t>
  </si>
  <si>
    <t>Total Passed</t>
  </si>
  <si>
    <t>Pass %</t>
  </si>
  <si>
    <t>A1</t>
  </si>
  <si>
    <t>A2</t>
  </si>
  <si>
    <t>B1</t>
  </si>
  <si>
    <t>B2</t>
  </si>
  <si>
    <t>C1</t>
  </si>
  <si>
    <t>C2</t>
  </si>
  <si>
    <t>D1</t>
  </si>
  <si>
    <t>D2</t>
  </si>
  <si>
    <t>E</t>
  </si>
  <si>
    <t>Total  Grades</t>
  </si>
  <si>
    <t>N x W</t>
  </si>
  <si>
    <t>P.I.</t>
  </si>
  <si>
    <t>Subject  Name</t>
  </si>
  <si>
    <t>Subject Code</t>
  </si>
  <si>
    <t>Index page</t>
  </si>
  <si>
    <t>KENDRIYA VIDYALAYA SANGATHAN</t>
  </si>
  <si>
    <t>REGIONAL OFFICE HYDERABAD</t>
  </si>
  <si>
    <t>PICKET, SECUNDERABAD – 500 009</t>
  </si>
  <si>
    <t>ANALYSIS OF CBSE RESULT (AISSCE) 2022-2023 : CLASS XII</t>
  </si>
  <si>
    <t>SUBJECT-WISE P.I. ANALYSIS OF THE REGION</t>
  </si>
  <si>
    <t>Generated through : NEUTEK Result Master Pro on 14 May 2023</t>
  </si>
  <si>
    <t>Name of the KV</t>
  </si>
  <si>
    <t>KVS RO HYDERABAD</t>
  </si>
  <si>
    <t>_x000D_
Assistant Commissioner</t>
  </si>
  <si>
    <t>_x000D_
Deputy Commissioner</t>
  </si>
  <si>
    <t>PROFORMA -12 Q</t>
  </si>
  <si>
    <t>SUBJECT-WISE P.I. ANALYSIS OF THE REGION - ENGLISH CORE [301]</t>
  </si>
  <si>
    <t>301</t>
  </si>
  <si>
    <t>ENGLISH CORE</t>
  </si>
  <si>
    <t>VIJAYAWADA NO.1</t>
  </si>
  <si>
    <t>GACHIBOWLI</t>
  </si>
  <si>
    <t>HAKIMPET AFS</t>
  </si>
  <si>
    <t>SRIVIJAYANAGAR NO.1</t>
  </si>
  <si>
    <t>AFS SURYALANKA</t>
  </si>
  <si>
    <t>HYDERABAD CRPF</t>
  </si>
  <si>
    <t>NELLORE</t>
  </si>
  <si>
    <t>UPPAL NO.1</t>
  </si>
  <si>
    <t>UPPAL NO.2</t>
  </si>
  <si>
    <t>MALKAPURAM</t>
  </si>
  <si>
    <t>KANCHANBAGH</t>
  </si>
  <si>
    <t>BOLARUM</t>
  </si>
  <si>
    <t>WALTAIR</t>
  </si>
  <si>
    <t>NALGONDA</t>
  </si>
  <si>
    <t>NAUSENABAGH NO.2</t>
  </si>
  <si>
    <t>BOWENPALLY</t>
  </si>
  <si>
    <t>HYDERABAD NO.2 AFA</t>
  </si>
  <si>
    <t>ELURU</t>
  </si>
  <si>
    <t>TENALI</t>
  </si>
  <si>
    <t>KURNOOL</t>
  </si>
  <si>
    <t>SRIVIJAYANAGAR NO.2</t>
  </si>
  <si>
    <t>RAMAGUNDAM NTPC</t>
  </si>
  <si>
    <t>NAUSENABAGH NO.1</t>
  </si>
  <si>
    <t>STEEL PLANT</t>
  </si>
  <si>
    <t>BEGUMPET AFS</t>
  </si>
  <si>
    <t>KALINGA INS</t>
  </si>
  <si>
    <t>VIZIANAGARAM</t>
  </si>
  <si>
    <t>TIRUMALAGIRI</t>
  </si>
  <si>
    <t>SHIVARAMPALLY NPA</t>
  </si>
  <si>
    <t>PICKET</t>
  </si>
  <si>
    <t>GOLCONDA NO.2</t>
  </si>
  <si>
    <t>GUNTUR (S1)</t>
  </si>
  <si>
    <t>WARANGAL</t>
  </si>
  <si>
    <t>EDDUMAILARAM OF</t>
  </si>
  <si>
    <t>TIRUPATI NO.1 (S1)</t>
  </si>
  <si>
    <t>RAJAHMUNDRY ONGC</t>
  </si>
  <si>
    <t>VISAKHAPATNAM NAD</t>
  </si>
  <si>
    <t>ONGOLE</t>
  </si>
  <si>
    <t>KADAPA</t>
  </si>
  <si>
    <t>NFC NAGAR</t>
  </si>
  <si>
    <t>MAHABUBNAGAR</t>
  </si>
  <si>
    <t>KARIMNAGAR</t>
  </si>
  <si>
    <t>HYDERABAD NO.1 AFA</t>
  </si>
  <si>
    <t>SRIKAKULAM</t>
  </si>
  <si>
    <t>MACHILIPATNAM</t>
  </si>
  <si>
    <t>KHAMMAM</t>
  </si>
  <si>
    <t>GOLCONDA NO.1</t>
  </si>
  <si>
    <t>GOOTY</t>
  </si>
  <si>
    <t>SUBJECT-WISE P.I. ANALYSIS OF THE REGION - HINDI CORE [302]</t>
  </si>
  <si>
    <t>302</t>
  </si>
  <si>
    <t>HINDI CORE</t>
  </si>
  <si>
    <t>SUBJECT-WISE P.I. ANALYSIS OF THE REGION - SANSKRIT CORE [322]</t>
  </si>
  <si>
    <t>322</t>
  </si>
  <si>
    <t>SANSKRIT CORE</t>
  </si>
  <si>
    <t>SUBJECT-WISE P.I. ANALYSIS OF THE REGION - MATHEMATICS [041]</t>
  </si>
  <si>
    <t>041</t>
  </si>
  <si>
    <t>MATHEMATICS</t>
  </si>
  <si>
    <t>SUBJECT-WISE P.I. ANALYSIS OF THE REGION - APPLIED MATHEMATICS [241]</t>
  </si>
  <si>
    <t>241</t>
  </si>
  <si>
    <t>APPLIED MATHEMATICS</t>
  </si>
  <si>
    <t>SUBJECT-WISE P.I. ANALYSIS OF THE REGION - PHYSICS [042]</t>
  </si>
  <si>
    <t>042</t>
  </si>
  <si>
    <t>PHYSICS</t>
  </si>
  <si>
    <t>SUBJECT-WISE P.I. ANALYSIS OF THE REGION - CHEMISTRY [043]</t>
  </si>
  <si>
    <t>043</t>
  </si>
  <si>
    <t>CHEMISTRY</t>
  </si>
  <si>
    <t>SUBJECT-WISE P.I. ANALYSIS OF THE REGION - BIOLOGY [044]</t>
  </si>
  <si>
    <t>044</t>
  </si>
  <si>
    <t>BIOLOGY</t>
  </si>
  <si>
    <t>SUBJECT-WISE P.I. ANALYSIS OF THE REGION - ACCOUNTANCY [055]</t>
  </si>
  <si>
    <t>055</t>
  </si>
  <si>
    <t>ACCOUNTANCY</t>
  </si>
  <si>
    <t>SUBJECT-WISE P.I. ANALYSIS OF THE REGION - BUSINESSSTUDIES [054]</t>
  </si>
  <si>
    <t>054</t>
  </si>
  <si>
    <t>BUSINESSSTUDIES</t>
  </si>
  <si>
    <t>SUBJECT-WISE P.I. ANALYSIS OF THE REGION - ECONOMICS [030]</t>
  </si>
  <si>
    <t>030</t>
  </si>
  <si>
    <t>ECONOMICS</t>
  </si>
  <si>
    <t>SUBJECT-WISE P.I. ANALYSIS OF THE REGION - HISTORY [027]</t>
  </si>
  <si>
    <t>027</t>
  </si>
  <si>
    <t>HISTORY</t>
  </si>
  <si>
    <t>SUBJECT-WISE P.I. ANALYSIS OF THE REGION - GEOGRAPHY [029]</t>
  </si>
  <si>
    <t>029</t>
  </si>
  <si>
    <t>GEOGRAPHY</t>
  </si>
  <si>
    <t>SUBJECT-WISE P.I. ANALYSIS OF THE REGION - COMPUTR SCIENCE [083]</t>
  </si>
  <si>
    <t>083</t>
  </si>
  <si>
    <t>COMPUTR SCIENCE</t>
  </si>
  <si>
    <t>SUBJECT-WISE P.I. ANALYSIS OF THE REGION - INFO. PRAC. [065]</t>
  </si>
  <si>
    <t>065</t>
  </si>
  <si>
    <t>INFO. PRAC.</t>
  </si>
  <si>
    <t>SUBJECT-WISE P.I. ANALYSIS OF THE REGION - POLITICAL SCI. [028]</t>
  </si>
  <si>
    <t>028</t>
  </si>
  <si>
    <t>POLITICAL SCI.</t>
  </si>
  <si>
    <t>SUBJECT-WISE P.I. ANALYSIS OF THE REGION - PHY. EDUCATION [048]</t>
  </si>
  <si>
    <t>048</t>
  </si>
  <si>
    <t>PHY. EDUCATION</t>
  </si>
  <si>
    <t>SUBJECT-WISE P.I. ANALYSIS OF THE REGION - GERMAN [120]</t>
  </si>
  <si>
    <t>120</t>
  </si>
  <si>
    <t>GERMAN</t>
  </si>
  <si>
    <t>SUBJECT-WISE P.I. ANALYSIS OF THE REGION - PAINTING [049]</t>
  </si>
  <si>
    <t>049</t>
  </si>
  <si>
    <t>PAINTING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</si>
</sst>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u/>
      <sz val="10"/>
      <color theme="10"/>
      <name val="Arial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color indexed="12"/>
      <name val="Verdana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22"/>
      <name val="Verdana"/>
      <family val="2"/>
    </font>
    <font>
      <b/>
      <sz val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rgb="FF0000FF"/>
      <name val="Verdana"/>
      <family val="2"/>
    </font>
    <font>
      <sz val="8"/>
      <color theme="2" tint="-9.9978637043366805E-2"/>
      <name val="Verdana"/>
      <family val="2"/>
    </font>
    <font>
      <sz val="8"/>
      <name val="Arial"/>
      <family val="2"/>
    </font>
    <font>
      <b/>
      <sz val="12"/>
      <name val="Arial"/>
      <family val="2"/>
    </font>
    <font>
      <sz val="26"/>
      <name val="Verdana"/>
      <family val="2"/>
    </font>
    <font>
      <sz val="16"/>
      <name val="Verdana"/>
      <family val="2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gradientFill>
        <stop position="0">
          <color theme="8" tint="-0.25098422193060094"/>
        </stop>
        <stop position="0.5">
          <color theme="0"/>
        </stop>
        <stop position="1">
          <color theme="8" tint="-0.25098422193060094"/>
        </stop>
      </gradientFill>
    </fill>
    <fill>
      <patternFill patternType="solid">
        <fgColor rgb="FFFFFFD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80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1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 wrapText="1"/>
    </xf>
    <xf numFmtId="2" fontId="11" fillId="0" borderId="9" xfId="0" applyNumberFormat="1" applyFont="1" applyBorder="1" applyAlignment="1">
      <alignment horizontal="right" vertical="center" wrapText="1"/>
    </xf>
    <xf numFmtId="0" fontId="20" fillId="0" borderId="0" xfId="2" applyFont="1" applyProtection="1">
      <protection locked="0"/>
    </xf>
    <xf numFmtId="0" fontId="22" fillId="0" borderId="0" xfId="2" applyFont="1" applyProtection="1">
      <protection locked="0"/>
    </xf>
    <xf numFmtId="0" fontId="21" fillId="0" borderId="0" xfId="2" applyFont="1" applyProtection="1">
      <protection locked="0"/>
    </xf>
    <xf numFmtId="0" fontId="16" fillId="0" borderId="0" xfId="2" applyProtection="1">
      <protection locked="0"/>
    </xf>
    <xf numFmtId="0" fontId="25" fillId="0" borderId="0" xfId="2" applyFont="1" applyProtection="1">
      <protection locked="0"/>
    </xf>
    <xf numFmtId="0" fontId="21" fillId="0" borderId="0" xfId="2" applyFont="1" applyAlignment="1" applyProtection="1">
      <alignment horizontal="left" vertical="center" indent="1"/>
      <protection locked="0"/>
    </xf>
    <xf numFmtId="0" fontId="18" fillId="0" borderId="0" xfId="2" applyFont="1" applyAlignment="1" applyProtection="1">
      <alignment horizontal="left" vertical="center" indent="1"/>
      <protection locked="0"/>
    </xf>
    <xf numFmtId="0" fontId="27" fillId="0" borderId="0" xfId="2" applyFont="1" applyAlignment="1" applyProtection="1">
      <alignment horizontal="left" vertical="center" indent="1"/>
      <protection locked="0"/>
    </xf>
    <xf numFmtId="0" fontId="6" fillId="0" borderId="0" xfId="2" applyFont="1" applyAlignment="1" applyProtection="1">
      <alignment horizontal="left" vertical="center" indent="1"/>
      <protection locked="0"/>
    </xf>
    <xf numFmtId="0" fontId="28" fillId="0" borderId="0" xfId="2" applyFont="1" applyProtection="1">
      <protection locked="0"/>
    </xf>
    <xf numFmtId="0" fontId="29" fillId="4" borderId="9" xfId="2" applyFont="1" applyFill="1" applyBorder="1" applyAlignment="1">
      <alignment horizontal="center" vertical="center"/>
    </xf>
    <xf numFmtId="0" fontId="16" fillId="0" borderId="4" xfId="2" applyBorder="1" applyProtection="1">
      <protection locked="0"/>
    </xf>
    <xf numFmtId="0" fontId="16" fillId="0" borderId="5" xfId="2" applyBorder="1" applyProtection="1">
      <protection locked="0"/>
    </xf>
    <xf numFmtId="0" fontId="12" fillId="0" borderId="9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 textRotation="180"/>
    </xf>
    <xf numFmtId="0" fontId="16" fillId="0" borderId="0" xfId="2" applyAlignment="1">
      <alignment horizontal="center"/>
    </xf>
    <xf numFmtId="0" fontId="18" fillId="0" borderId="0" xfId="2" applyFont="1" applyAlignment="1" applyProtection="1">
      <alignment horizontal="center"/>
      <protection locked="0"/>
    </xf>
    <xf numFmtId="0" fontId="27" fillId="0" borderId="0" xfId="2" applyFont="1" applyAlignment="1" applyProtection="1">
      <alignment horizontal="center"/>
      <protection locked="0"/>
    </xf>
    <xf numFmtId="0" fontId="1" fillId="0" borderId="0" xfId="2" applyFont="1" applyAlignment="1" applyProtection="1">
      <alignment horizont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9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indent="1" shrinkToFit="1"/>
    </xf>
    <xf numFmtId="0" fontId="31" fillId="0" borderId="0" xfId="1" applyFont="1" applyBorder="1" applyAlignment="1" applyProtection="1">
      <alignment vertical="center"/>
    </xf>
    <xf numFmtId="0" fontId="12" fillId="6" borderId="9" xfId="0" applyFont="1" applyFill="1" applyBorder="1" applyAlignment="1">
      <alignment horizontal="right" vertical="center" shrinkToFit="1"/>
    </xf>
    <xf numFmtId="2" fontId="12" fillId="6" borderId="9" xfId="0" applyNumberFormat="1" applyFont="1" applyFill="1" applyBorder="1" applyAlignment="1">
      <alignment horizontal="right" vertical="center" shrinkToFit="1"/>
    </xf>
    <xf numFmtId="0" fontId="30" fillId="0" borderId="0" xfId="0" applyFont="1" applyAlignment="1">
      <alignment vertical="center"/>
    </xf>
    <xf numFmtId="0" fontId="20" fillId="3" borderId="1" xfId="2" applyFont="1" applyFill="1" applyBorder="1" applyAlignment="1">
      <alignment horizontal="center"/>
    </xf>
    <xf numFmtId="0" fontId="20" fillId="3" borderId="2" xfId="2" applyFont="1" applyFill="1" applyBorder="1" applyAlignment="1">
      <alignment horizontal="center"/>
    </xf>
    <xf numFmtId="0" fontId="20" fillId="3" borderId="3" xfId="2" applyFont="1" applyFill="1" applyBorder="1" applyAlignment="1">
      <alignment horizontal="center"/>
    </xf>
    <xf numFmtId="0" fontId="22" fillId="3" borderId="4" xfId="2" applyFont="1" applyFill="1" applyBorder="1" applyAlignment="1">
      <alignment horizontal="center"/>
    </xf>
    <xf numFmtId="0" fontId="16" fillId="3" borderId="5" xfId="2" applyFill="1" applyBorder="1" applyAlignment="1">
      <alignment horizontal="center"/>
    </xf>
    <xf numFmtId="0" fontId="16" fillId="3" borderId="6" xfId="2" applyFill="1" applyBorder="1" applyAlignment="1">
      <alignment horizontal="center"/>
    </xf>
    <xf numFmtId="0" fontId="16" fillId="3" borderId="7" xfId="2" applyFill="1" applyBorder="1" applyAlignment="1">
      <alignment horizontal="center"/>
    </xf>
    <xf numFmtId="0" fontId="16" fillId="3" borderId="8" xfId="2" applyFill="1" applyBorder="1" applyAlignment="1">
      <alignment horizontal="center"/>
    </xf>
    <xf numFmtId="0" fontId="6" fillId="5" borderId="9" xfId="2" applyFont="1" applyFill="1" applyBorder="1" applyAlignment="1">
      <alignment horizontal="center" vertical="center" textRotation="90"/>
    </xf>
    <xf numFmtId="0" fontId="22" fillId="0" borderId="0" xfId="2" applyFont="1" applyAlignment="1">
      <alignment horizontal="center"/>
    </xf>
    <xf numFmtId="0" fontId="3" fillId="0" borderId="0" xfId="2" applyFont="1" applyAlignment="1">
      <alignment horizontal="right" indent="1"/>
    </xf>
    <xf numFmtId="0" fontId="3" fillId="0" borderId="0" xfId="2" applyFont="1" applyAlignment="1">
      <alignment horizontal="right" vertical="center" indent="1"/>
    </xf>
    <xf numFmtId="0" fontId="17" fillId="0" borderId="0" xfId="2" applyFont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18" fillId="0" borderId="0" xfId="0" applyFont="1" applyAlignment="1" applyProtection="1">
      <alignment horizontal="left" indent="2"/>
      <protection locked="0"/>
    </xf>
    <xf numFmtId="0" fontId="19" fillId="0" borderId="0" xfId="0" applyFont="1" applyAlignment="1" applyProtection="1">
      <alignment horizontal="right" vertical="center" indent="2"/>
      <protection locked="0"/>
    </xf>
    <xf numFmtId="0" fontId="12" fillId="6" borderId="9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0" fontId="18" fillId="0" borderId="0" xfId="0" applyFont="1" applyAlignment="1" applyProtection="1">
      <alignment horizontal="left" wrapText="1" indent="2"/>
      <protection locked="0"/>
    </xf>
    <xf numFmtId="0" fontId="19" fillId="0" borderId="0" xfId="0" applyFont="1" applyAlignment="1" applyProtection="1">
      <alignment horizontal="right" vertical="center" wrapText="1" indent="2"/>
      <protection locked="0"/>
    </xf>
    <xf numFmtId="0" fontId="12" fillId="0" borderId="9" xfId="1" quotePrefix="1" applyNumberFormat="1" applyFont="1" applyBorder="1" applyAlignment="1" applyProtection="1">
      <alignment horizontal="center" vertical="center"/>
    </xf>
    <xf numFmtId="0" fontId="32" fillId="0" borderId="9" xfId="1" applyFont="1" applyBorder="1" applyAlignment="1" applyProtection="1">
      <alignment horizontal="left" vertical="center" indent="3"/>
    </xf>
  </cellXfs>
  <cellStyles count="3">
    <cellStyle name="Hyperlink" xfId="1" builtinId="8"/>
    <cellStyle name="Normal" xfId="0" builtinId="0"/>
    <cellStyle name="Normal 2" xfId="2" xr:uid="{CD0BD920-CA26-41D6-865A-C683C0C359BD}"/>
  </cellStyles>
  <dxfs count="38"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FFD7"/>
      <color rgb="FFFFFFD2"/>
      <color rgb="FFFFFFCC"/>
      <color rgb="FF66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xels.com/ko-kr/photo/1422474/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8</xdr:row>
      <xdr:rowOff>38100</xdr:rowOff>
    </xdr:from>
    <xdr:to>
      <xdr:col>14</xdr:col>
      <xdr:colOff>3464</xdr:colOff>
      <xdr:row>18</xdr:row>
      <xdr:rowOff>108385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CB0532F-2D05-40E0-8AE5-B2B64EA7E982}"/>
            </a:ext>
          </a:extLst>
        </xdr:cNvPr>
        <xdr:cNvGrpSpPr>
          <a:grpSpLocks noChangeAspect="1"/>
        </xdr:cNvGrpSpPr>
      </xdr:nvGrpSpPr>
      <xdr:grpSpPr>
        <a:xfrm>
          <a:off x="5951220" y="1752600"/>
          <a:ext cx="3455324" cy="2432485"/>
          <a:chOff x="8450579" y="3542086"/>
          <a:chExt cx="2392680" cy="1647134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2FAEBC89-B432-4F86-8F9F-9237EEC57F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10000" b="97673" l="10000" r="90000">
                        <a14:foregroundMark x1="18146" y1="79653" x2="18146" y2="79653"/>
                        <a14:foregroundMark x1="12086" y1="46337" x2="12086" y2="46337"/>
                        <a14:foregroundMark x1="16258" y1="46337" x2="16258" y2="46337"/>
                        <a14:foregroundMark x1="16258" y1="58812" x2="16258" y2="58812"/>
                        <a14:foregroundMark x1="23245" y1="75941" x2="23245" y2="75941"/>
                        <a14:foregroundMark x1="19106" y1="75941" x2="19106" y2="75941"/>
                        <a14:foregroundMark x1="23874" y1="73168" x2="23874" y2="73168"/>
                        <a14:foregroundMark x1="24834" y1="97673" x2="24834" y2="97673"/>
                        <a14:foregroundMark x1="88889" y1="30556" x2="88889" y2="30556"/>
                        <a14:backgroundMark x1="95530" y1="7921" x2="95530" y2="7921"/>
                      </a14:backgroundRemoval>
                    </a14:imgEffect>
                    <a14:imgEffect>
                      <a14:colorTemperature colorTemp="53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  <a:ext uri="{837473B0-CC2E-450A-ABE3-18F120FF3D39}">
                <a1611:picAttrSrcUrl xmlns:a1611="http://schemas.microsoft.com/office/drawing/2016/11/main" r:id="rId3"/>
              </a:ext>
            </a:extLst>
          </a:blip>
          <a:stretch>
            <a:fillRect/>
          </a:stretch>
        </xdr:blipFill>
        <xdr:spPr>
          <a:xfrm flipH="1">
            <a:off x="8450579" y="3542086"/>
            <a:ext cx="2392680" cy="1647134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BA44B6FB-CE65-4120-BABC-28F24ED55F52}"/>
              </a:ext>
            </a:extLst>
          </xdr:cNvPr>
          <xdr:cNvSpPr txBox="1"/>
        </xdr:nvSpPr>
        <xdr:spPr>
          <a:xfrm>
            <a:off x="8681428" y="3836195"/>
            <a:ext cx="1305948" cy="8358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950" baseline="0">
                <a:latin typeface="Verdana" panose="020B0604030504040204" pitchFamily="34" charset="0"/>
                <a:ea typeface="Verdana" panose="020B0604030504040204" pitchFamily="34" charset="0"/>
              </a:rPr>
              <a:t>Click on each Subject to view the detailed subject-wise analysis. PI marked in </a:t>
            </a:r>
            <a:r>
              <a:rPr lang="en-IN" sz="950" b="1" baseline="0">
                <a:solidFill>
                  <a:srgbClr val="FFC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Amber</a:t>
            </a:r>
            <a:r>
              <a:rPr lang="en-IN" sz="950" baseline="0">
                <a:latin typeface="Verdana" panose="020B0604030504040204" pitchFamily="34" charset="0"/>
                <a:ea typeface="Verdana" panose="020B0604030504040204" pitchFamily="34" charset="0"/>
              </a:rPr>
              <a:t> colour are below Regional PI of the Subject.  PI marked in </a:t>
            </a:r>
            <a:r>
              <a:rPr lang="en-IN" sz="950" b="1" baseline="0">
                <a:solidFill>
                  <a:srgbClr val="00B05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Green</a:t>
            </a:r>
            <a:r>
              <a:rPr lang="en-IN" sz="950" baseline="0">
                <a:latin typeface="Verdana" panose="020B0604030504040204" pitchFamily="34" charset="0"/>
                <a:ea typeface="Verdana" panose="020B0604030504040204" pitchFamily="34" charset="0"/>
              </a:rPr>
              <a:t> are above Regional P.I.</a:t>
            </a:r>
            <a:endParaRPr lang="en-IN" sz="950">
              <a:latin typeface="Verdana" panose="020B0604030504040204" pitchFamily="34" charset="0"/>
              <a:ea typeface="Verdana" panose="020B0604030504040204" pitchFamily="34" charset="0"/>
            </a:endParaRPr>
          </a:p>
        </xdr:txBody>
      </xdr:sp>
    </xdr:grpSp>
    <xdr:clientData fPrintsWithSheet="0"/>
  </xdr:twoCellAnchor>
  <xdr:twoCellAnchor editAs="oneCell">
    <xdr:from>
      <xdr:col>1</xdr:col>
      <xdr:colOff>63930</xdr:colOff>
      <xdr:row>1</xdr:row>
      <xdr:rowOff>55152</xdr:rowOff>
    </xdr:from>
    <xdr:to>
      <xdr:col>3</xdr:col>
      <xdr:colOff>409410</xdr:colOff>
      <xdr:row>5</xdr:row>
      <xdr:rowOff>174492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972AE24-50D4-4D1C-BF9D-59B656F12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lum contrast="38000"/>
        </a:blip>
        <a:stretch>
          <a:fillRect/>
        </a:stretch>
      </xdr:blipFill>
      <xdr:spPr bwMode="auto">
        <a:xfrm>
          <a:off x="391590" y="314232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DDDEC6-4316-4CA0-9C14-60585463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A72BAB-6F48-4BA5-BDFC-0D9CA64B7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3E8922-9B39-445E-99F2-5D2AE1D83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1F119C-9F24-4B64-AC53-8A5B59CC7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27CFBE-CFE8-40EC-9119-B3C2327E1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B3D01A-5D5D-46AB-8677-002689C45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D1B9C7-ADE8-4F0F-8EB9-738EA1D17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4757BA-4069-4E73-A4BB-D152DFE97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E5657E-29D0-4B90-9AED-E140A9629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ED1F51-1ED9-4F32-A28B-996F81B70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6FA1-35A9-481E-8CCC-9D0D42885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BF08B7-4330-4C42-A5DE-97F913E38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A02D3F-F400-4A57-9A99-4ADE0156E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5C5EF-EE57-4446-9B53-05AF92A2C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3A591B-5D78-49CD-9D88-3AFF39E28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E7BDF1-1443-406A-BA80-7BBFEF3E8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EA9950-0683-4A33-8C45-7778B2AE5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660D54-7D0D-42C3-8815-95A9C700E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FA8E5E-8525-426C-94B0-634FF8911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D0D6F-F1B7-4870-BBCB-F6E907EC01AF}">
  <sheetPr>
    <pageSetUpPr fitToPage="1"/>
  </sheetPr>
  <dimension ref="A1:H35"/>
  <sheetViews>
    <sheetView showGridLines="0" tabSelected="1" zoomScaleNormal="100" workbookViewId="0">
      <selection activeCell="E11" sqref="E11"/>
    </sheetView>
  </sheetViews>
  <sheetFormatPr defaultColWidth="9.109375" defaultRowHeight="13.2" x14ac:dyDescent="0.25"/>
  <cols>
    <col min="1" max="1" width="4.77734375" style="32" customWidth="1"/>
    <col min="2" max="2" width="3.77734375" style="24" customWidth="1"/>
    <col min="3" max="3" width="5.77734375" style="24" customWidth="1"/>
    <col min="4" max="4" width="10.77734375" style="24" customWidth="1"/>
    <col min="5" max="5" width="40.77734375" style="24" customWidth="1"/>
    <col min="6" max="6" width="15.77734375" style="24" customWidth="1"/>
    <col min="7" max="7" width="3.77734375" style="24" customWidth="1"/>
    <col min="8" max="8" width="4.77734375" style="33" customWidth="1"/>
    <col min="9" max="9" width="5.77734375" style="24" customWidth="1"/>
    <col min="10" max="10" width="8.88671875" style="24" bestFit="1" customWidth="1"/>
    <col min="11" max="11" width="7.33203125" style="24" bestFit="1" customWidth="1"/>
    <col min="12" max="12" width="7.6640625" style="24" bestFit="1" customWidth="1"/>
    <col min="13" max="13" width="8.109375" style="24" bestFit="1" customWidth="1"/>
    <col min="14" max="16384" width="9.109375" style="24"/>
  </cols>
  <sheetData>
    <row r="1" spans="1:8" s="21" customFormat="1" ht="20.399999999999999" x14ac:dyDescent="0.35">
      <c r="A1" s="51"/>
      <c r="B1" s="52"/>
      <c r="C1" s="52"/>
      <c r="D1" s="52"/>
      <c r="E1" s="52"/>
      <c r="F1" s="52"/>
      <c r="G1" s="52"/>
      <c r="H1" s="53"/>
    </row>
    <row r="2" spans="1:8" s="22" customFormat="1" ht="13.8" x14ac:dyDescent="0.25">
      <c r="A2" s="54"/>
      <c r="B2" s="60"/>
      <c r="C2" s="60"/>
      <c r="D2" s="60"/>
      <c r="E2" s="60"/>
      <c r="F2" s="60"/>
      <c r="G2" s="60"/>
      <c r="H2" s="55"/>
    </row>
    <row r="3" spans="1:8" s="23" customFormat="1" ht="16.2" x14ac:dyDescent="0.3">
      <c r="A3" s="54"/>
      <c r="B3" s="61" t="s">
        <v>19</v>
      </c>
      <c r="C3" s="61"/>
      <c r="D3" s="61"/>
      <c r="E3" s="61"/>
      <c r="F3" s="61"/>
      <c r="G3" s="61"/>
      <c r="H3" s="55"/>
    </row>
    <row r="4" spans="1:8" ht="13.2" customHeight="1" x14ac:dyDescent="0.25">
      <c r="A4" s="54"/>
      <c r="B4" s="62" t="s">
        <v>20</v>
      </c>
      <c r="C4" s="62"/>
      <c r="D4" s="62"/>
      <c r="E4" s="62"/>
      <c r="F4" s="62"/>
      <c r="G4" s="62"/>
      <c r="H4" s="55"/>
    </row>
    <row r="5" spans="1:8" s="22" customFormat="1" ht="13.8" x14ac:dyDescent="0.25">
      <c r="A5" s="54"/>
      <c r="B5" s="63" t="s">
        <v>21</v>
      </c>
      <c r="C5" s="63"/>
      <c r="D5" s="63"/>
      <c r="E5" s="63"/>
      <c r="F5" s="63"/>
      <c r="G5" s="63"/>
      <c r="H5" s="55"/>
    </row>
    <row r="6" spans="1:8" s="22" customFormat="1" ht="30" customHeight="1" x14ac:dyDescent="0.25">
      <c r="A6" s="54"/>
      <c r="B6" s="60"/>
      <c r="C6" s="60"/>
      <c r="D6" s="60"/>
      <c r="E6" s="60"/>
      <c r="F6" s="60"/>
      <c r="G6" s="60"/>
      <c r="H6" s="55"/>
    </row>
    <row r="7" spans="1:8" s="22" customFormat="1" ht="13.8" x14ac:dyDescent="0.25">
      <c r="A7" s="54"/>
      <c r="B7" s="64" t="s">
        <v>22</v>
      </c>
      <c r="C7" s="64"/>
      <c r="D7" s="64"/>
      <c r="E7" s="64"/>
      <c r="F7" s="64"/>
      <c r="G7" s="64"/>
      <c r="H7" s="55"/>
    </row>
    <row r="8" spans="1:8" s="22" customFormat="1" ht="13.8" x14ac:dyDescent="0.25">
      <c r="A8" s="54"/>
      <c r="B8" s="65" t="s">
        <v>23</v>
      </c>
      <c r="C8" s="65"/>
      <c r="D8" s="65"/>
      <c r="E8" s="65"/>
      <c r="F8" s="65"/>
      <c r="G8" s="65"/>
      <c r="H8" s="55"/>
    </row>
    <row r="9" spans="1:8" s="22" customFormat="1" ht="13.8" x14ac:dyDescent="0.25">
      <c r="A9" s="54"/>
      <c r="B9" s="65"/>
      <c r="C9" s="65"/>
      <c r="D9" s="65"/>
      <c r="E9" s="65"/>
      <c r="F9" s="65"/>
      <c r="G9" s="65"/>
      <c r="H9" s="55"/>
    </row>
    <row r="10" spans="1:8" s="25" customFormat="1" ht="13.8" customHeight="1" x14ac:dyDescent="0.2">
      <c r="A10" s="54"/>
      <c r="B10" s="66" t="s">
        <v>24</v>
      </c>
      <c r="C10" s="66"/>
      <c r="D10" s="66"/>
      <c r="E10" s="66"/>
      <c r="F10" s="66"/>
      <c r="G10" s="66"/>
      <c r="H10" s="55"/>
    </row>
    <row r="11" spans="1:8" ht="19.95" customHeight="1" x14ac:dyDescent="0.25">
      <c r="A11" s="54"/>
      <c r="B11" s="36"/>
      <c r="C11" s="59"/>
      <c r="D11" s="31" t="s">
        <v>0</v>
      </c>
      <c r="E11" s="31" t="s">
        <v>16</v>
      </c>
      <c r="F11" s="31" t="s">
        <v>17</v>
      </c>
      <c r="G11" s="35"/>
      <c r="H11" s="55"/>
    </row>
    <row r="12" spans="1:8" s="26" customFormat="1" ht="19.95" customHeight="1" x14ac:dyDescent="0.25">
      <c r="A12" s="54"/>
      <c r="B12" s="36"/>
      <c r="C12" s="59"/>
      <c r="D12" s="34">
        <v>1</v>
      </c>
      <c r="E12" s="79" t="s">
        <v>32</v>
      </c>
      <c r="F12" s="78" t="s">
        <v>31</v>
      </c>
      <c r="G12" s="35"/>
      <c r="H12" s="55"/>
    </row>
    <row r="13" spans="1:8" s="26" customFormat="1" ht="19.95" customHeight="1" x14ac:dyDescent="0.25">
      <c r="A13" s="54"/>
      <c r="B13" s="36"/>
      <c r="C13" s="59"/>
      <c r="D13" s="34">
        <v>2</v>
      </c>
      <c r="E13" s="79" t="s">
        <v>83</v>
      </c>
      <c r="F13" s="78" t="s">
        <v>82</v>
      </c>
      <c r="G13" s="35"/>
      <c r="H13" s="55"/>
    </row>
    <row r="14" spans="1:8" s="26" customFormat="1" ht="19.95" customHeight="1" x14ac:dyDescent="0.25">
      <c r="A14" s="54"/>
      <c r="B14" s="36"/>
      <c r="C14" s="59"/>
      <c r="D14" s="34">
        <v>3</v>
      </c>
      <c r="E14" s="79" t="s">
        <v>86</v>
      </c>
      <c r="F14" s="78" t="s">
        <v>85</v>
      </c>
      <c r="G14" s="35"/>
      <c r="H14" s="55"/>
    </row>
    <row r="15" spans="1:8" s="26" customFormat="1" ht="19.95" customHeight="1" x14ac:dyDescent="0.25">
      <c r="A15" s="54"/>
      <c r="B15" s="36"/>
      <c r="C15" s="59"/>
      <c r="D15" s="34">
        <v>4</v>
      </c>
      <c r="E15" s="79" t="s">
        <v>89</v>
      </c>
      <c r="F15" s="78" t="s">
        <v>88</v>
      </c>
      <c r="G15" s="35"/>
      <c r="H15" s="55"/>
    </row>
    <row r="16" spans="1:8" s="26" customFormat="1" ht="19.95" customHeight="1" x14ac:dyDescent="0.25">
      <c r="A16" s="54"/>
      <c r="B16" s="36"/>
      <c r="C16" s="59"/>
      <c r="D16" s="34">
        <v>5</v>
      </c>
      <c r="E16" s="79" t="s">
        <v>92</v>
      </c>
      <c r="F16" s="78" t="s">
        <v>91</v>
      </c>
      <c r="G16" s="35"/>
      <c r="H16" s="55"/>
    </row>
    <row r="17" spans="1:8" s="26" customFormat="1" ht="19.95" customHeight="1" x14ac:dyDescent="0.25">
      <c r="A17" s="54"/>
      <c r="B17" s="36"/>
      <c r="C17" s="59"/>
      <c r="D17" s="34">
        <v>6</v>
      </c>
      <c r="E17" s="79" t="s">
        <v>95</v>
      </c>
      <c r="F17" s="78" t="s">
        <v>94</v>
      </c>
      <c r="G17" s="35"/>
      <c r="H17" s="55"/>
    </row>
    <row r="18" spans="1:8" s="26" customFormat="1" ht="19.95" customHeight="1" x14ac:dyDescent="0.25">
      <c r="A18" s="54"/>
      <c r="B18" s="36"/>
      <c r="C18" s="59"/>
      <c r="D18" s="34">
        <v>7</v>
      </c>
      <c r="E18" s="79" t="s">
        <v>98</v>
      </c>
      <c r="F18" s="78" t="s">
        <v>97</v>
      </c>
      <c r="G18" s="35"/>
      <c r="H18" s="55"/>
    </row>
    <row r="19" spans="1:8" s="26" customFormat="1" ht="19.95" customHeight="1" x14ac:dyDescent="0.25">
      <c r="A19" s="54"/>
      <c r="B19" s="36"/>
      <c r="C19" s="59"/>
      <c r="D19" s="34">
        <v>8</v>
      </c>
      <c r="E19" s="79" t="s">
        <v>101</v>
      </c>
      <c r="F19" s="78" t="s">
        <v>100</v>
      </c>
      <c r="G19" s="35"/>
      <c r="H19" s="55"/>
    </row>
    <row r="20" spans="1:8" s="26" customFormat="1" ht="19.95" customHeight="1" x14ac:dyDescent="0.25">
      <c r="A20" s="54"/>
      <c r="B20" s="36"/>
      <c r="C20" s="59"/>
      <c r="D20" s="34">
        <v>9</v>
      </c>
      <c r="E20" s="79" t="s">
        <v>104</v>
      </c>
      <c r="F20" s="78" t="s">
        <v>103</v>
      </c>
      <c r="G20" s="35"/>
      <c r="H20" s="55"/>
    </row>
    <row r="21" spans="1:8" s="26" customFormat="1" ht="19.95" customHeight="1" x14ac:dyDescent="0.25">
      <c r="A21" s="54"/>
      <c r="B21" s="36"/>
      <c r="C21" s="59"/>
      <c r="D21" s="34">
        <v>10</v>
      </c>
      <c r="E21" s="79" t="s">
        <v>107</v>
      </c>
      <c r="F21" s="78" t="s">
        <v>106</v>
      </c>
      <c r="G21" s="35"/>
      <c r="H21" s="55"/>
    </row>
    <row r="22" spans="1:8" s="26" customFormat="1" ht="19.95" customHeight="1" x14ac:dyDescent="0.25">
      <c r="A22" s="54"/>
      <c r="B22" s="36"/>
      <c r="C22" s="59"/>
      <c r="D22" s="34">
        <v>11</v>
      </c>
      <c r="E22" s="79" t="s">
        <v>110</v>
      </c>
      <c r="F22" s="78" t="s">
        <v>109</v>
      </c>
      <c r="G22" s="35"/>
      <c r="H22" s="55"/>
    </row>
    <row r="23" spans="1:8" s="26" customFormat="1" ht="19.95" customHeight="1" x14ac:dyDescent="0.25">
      <c r="A23" s="54"/>
      <c r="B23" s="36"/>
      <c r="C23" s="59"/>
      <c r="D23" s="34">
        <v>12</v>
      </c>
      <c r="E23" s="79" t="s">
        <v>113</v>
      </c>
      <c r="F23" s="78" t="s">
        <v>112</v>
      </c>
      <c r="G23" s="35"/>
      <c r="H23" s="55"/>
    </row>
    <row r="24" spans="1:8" s="26" customFormat="1" ht="19.95" customHeight="1" x14ac:dyDescent="0.25">
      <c r="A24" s="54"/>
      <c r="B24" s="36"/>
      <c r="C24" s="59"/>
      <c r="D24" s="34">
        <v>13</v>
      </c>
      <c r="E24" s="79" t="s">
        <v>116</v>
      </c>
      <c r="F24" s="78" t="s">
        <v>115</v>
      </c>
      <c r="G24" s="35"/>
      <c r="H24" s="55"/>
    </row>
    <row r="25" spans="1:8" s="26" customFormat="1" ht="19.95" customHeight="1" x14ac:dyDescent="0.25">
      <c r="A25" s="54"/>
      <c r="B25" s="36"/>
      <c r="C25" s="59"/>
      <c r="D25" s="34">
        <v>14</v>
      </c>
      <c r="E25" s="79" t="s">
        <v>119</v>
      </c>
      <c r="F25" s="78" t="s">
        <v>118</v>
      </c>
      <c r="G25" s="35"/>
      <c r="H25" s="55"/>
    </row>
    <row r="26" spans="1:8" s="26" customFormat="1" ht="19.95" customHeight="1" x14ac:dyDescent="0.25">
      <c r="A26" s="54"/>
      <c r="B26" s="36"/>
      <c r="C26" s="59"/>
      <c r="D26" s="34">
        <v>15</v>
      </c>
      <c r="E26" s="79" t="s">
        <v>122</v>
      </c>
      <c r="F26" s="78" t="s">
        <v>121</v>
      </c>
      <c r="G26" s="35"/>
      <c r="H26" s="55"/>
    </row>
    <row r="27" spans="1:8" s="26" customFormat="1" ht="19.95" customHeight="1" x14ac:dyDescent="0.25">
      <c r="A27" s="54"/>
      <c r="B27" s="36"/>
      <c r="C27" s="59"/>
      <c r="D27" s="34">
        <v>16</v>
      </c>
      <c r="E27" s="79" t="s">
        <v>125</v>
      </c>
      <c r="F27" s="78" t="s">
        <v>124</v>
      </c>
      <c r="G27" s="35"/>
      <c r="H27" s="55"/>
    </row>
    <row r="28" spans="1:8" s="26" customFormat="1" ht="19.95" customHeight="1" x14ac:dyDescent="0.25">
      <c r="A28" s="54"/>
      <c r="B28" s="36"/>
      <c r="C28" s="59"/>
      <c r="D28" s="34">
        <v>17</v>
      </c>
      <c r="E28" s="79" t="s">
        <v>128</v>
      </c>
      <c r="F28" s="78" t="s">
        <v>127</v>
      </c>
      <c r="G28" s="35"/>
      <c r="H28" s="55"/>
    </row>
    <row r="29" spans="1:8" s="26" customFormat="1" ht="19.95" customHeight="1" x14ac:dyDescent="0.25">
      <c r="A29" s="54"/>
      <c r="B29" s="36"/>
      <c r="C29" s="59"/>
      <c r="D29" s="34">
        <v>18</v>
      </c>
      <c r="E29" s="79" t="s">
        <v>131</v>
      </c>
      <c r="F29" s="78" t="s">
        <v>130</v>
      </c>
      <c r="G29" s="35"/>
      <c r="H29" s="55"/>
    </row>
    <row r="30" spans="1:8" s="26" customFormat="1" ht="19.95" customHeight="1" x14ac:dyDescent="0.25">
      <c r="A30" s="54"/>
      <c r="B30" s="36"/>
      <c r="C30" s="59"/>
      <c r="D30" s="34">
        <v>19</v>
      </c>
      <c r="E30" s="79" t="s">
        <v>134</v>
      </c>
      <c r="F30" s="78" t="s">
        <v>133</v>
      </c>
      <c r="G30" s="35"/>
      <c r="H30" s="55"/>
    </row>
    <row r="31" spans="1:8" s="27" customFormat="1" ht="10.199999999999999" customHeight="1" x14ac:dyDescent="0.2">
      <c r="A31" s="54"/>
      <c r="B31" s="37"/>
      <c r="C31" s="37"/>
      <c r="D31" s="37"/>
      <c r="E31" s="37"/>
      <c r="F31" s="37"/>
      <c r="G31" s="37"/>
      <c r="H31" s="55"/>
    </row>
    <row r="32" spans="1:8" s="28" customFormat="1" ht="31.8" x14ac:dyDescent="0.5">
      <c r="A32" s="54"/>
      <c r="B32" s="38"/>
      <c r="C32" s="38"/>
      <c r="D32" s="38"/>
      <c r="E32" s="38"/>
      <c r="F32" s="38"/>
      <c r="G32" s="38"/>
      <c r="H32" s="55"/>
    </row>
    <row r="33" spans="1:8" s="29" customFormat="1" ht="13.8" x14ac:dyDescent="0.2">
      <c r="A33" s="54"/>
      <c r="B33" s="39"/>
      <c r="E33" s="40"/>
      <c r="F33" s="40"/>
      <c r="G33" s="41"/>
      <c r="H33" s="55"/>
    </row>
    <row r="34" spans="1:8" s="30" customFormat="1" ht="19.8" x14ac:dyDescent="0.3">
      <c r="A34" s="54"/>
      <c r="H34" s="55"/>
    </row>
    <row r="35" spans="1:8" s="21" customFormat="1" ht="21" thickBot="1" x14ac:dyDescent="0.4">
      <c r="A35" s="56"/>
      <c r="B35" s="57"/>
      <c r="C35" s="57"/>
      <c r="D35" s="57"/>
      <c r="E35" s="57"/>
      <c r="F35" s="57"/>
      <c r="G35" s="57"/>
      <c r="H35" s="58"/>
    </row>
  </sheetData>
  <sheetProtection algorithmName="SHA-512" hashValue="SmgCw4+OXz83GSwIKd+vplBVFWIOKuvFuHfY0uTzRkDieOgDmerMf0UCBt3r+tRUK7n2FdemZzjXuaCqVmYI+w==" saltValue="PyCpRnzgyAUuoMfDaabCrg==" spinCount="100000" sheet="1" objects="1" scenarios="1"/>
  <mergeCells count="14">
    <mergeCell ref="A1:H1"/>
    <mergeCell ref="A2:A34"/>
    <mergeCell ref="H2:H34"/>
    <mergeCell ref="A35:H35"/>
    <mergeCell ref="C11:C30"/>
    <mergeCell ref="B2:G2"/>
    <mergeCell ref="B3:G3"/>
    <mergeCell ref="B4:G4"/>
    <mergeCell ref="B5:G5"/>
    <mergeCell ref="B6:G6"/>
    <mergeCell ref="B7:G7"/>
    <mergeCell ref="B8:G8"/>
    <mergeCell ref="B9:G9"/>
    <mergeCell ref="B10:G10"/>
  </mergeCells>
  <hyperlinks>
    <hyperlink ref="E12" location="'301'!S1" tooltip="Click here to view the details" display="ENGLISH CORE" xr:uid="{79553B78-EBF1-4CAF-B8C5-B8A1381C6F39}"/>
    <hyperlink ref="E13" location="'302'!S1" tooltip="Click here to view the details" display="HINDI CORE" xr:uid="{B48E281B-2B8C-46C5-841A-39CECDF80777}"/>
    <hyperlink ref="E14" location="'322'!S1" tooltip="Click here to view the details" display="SANSKRIT CORE" xr:uid="{BB38A77B-623F-4FBA-B7E6-1B7F30A06765}"/>
    <hyperlink ref="E15" location="'041'!S1" tooltip="Click here to view the details" display="MATHEMATICS" xr:uid="{EF17548B-2E82-4AF8-9A63-12B38362A3A4}"/>
    <hyperlink ref="E16" location="'241'!S1" tooltip="Click here to view the details" display="APPLIED MATHEMATICS" xr:uid="{FD8CD0E9-AC69-41B4-B0A1-3B230643AA63}"/>
    <hyperlink ref="E17" location="'042'!S1" tooltip="Click here to view the details" display="PHYSICS" xr:uid="{D1E810B0-7110-4A25-9AA8-4981B9F5F1E4}"/>
    <hyperlink ref="E18" location="'043'!S1" tooltip="Click here to view the details" display="CHEMISTRY" xr:uid="{5B04A4F5-267E-41F1-A876-C9199F1C363B}"/>
    <hyperlink ref="E19" location="'044'!S1" tooltip="Click here to view the details" display="BIOLOGY" xr:uid="{CBED607D-5B54-4CF2-AA9C-E1D36D92B7CE}"/>
    <hyperlink ref="E20" location="'055'!S1" tooltip="Click here to view the details" display="ACCOUNTANCY" xr:uid="{F8C938F7-F76A-4ABF-B271-4504A7E633B9}"/>
    <hyperlink ref="E21" location="'054'!S1" tooltip="Click here to view the details" display="BUSINESSSTUDIES" xr:uid="{D8E36B24-7DA3-44AB-B8B2-A2ED8EE51836}"/>
    <hyperlink ref="E22" location="'030'!S1" tooltip="Click here to view the details" display="ECONOMICS" xr:uid="{970B76B4-1C56-4052-AC36-ED640A176CC9}"/>
    <hyperlink ref="E23" location="'027'!S1" tooltip="Click here to view the details" display="HISTORY" xr:uid="{542F0B21-6ABE-4ACA-A64F-81F83E8D3BFE}"/>
    <hyperlink ref="E24" location="'029'!S1" tooltip="Click here to view the details" display="GEOGRAPHY" xr:uid="{E361173D-7CFF-467F-8DB6-29219D1CBEC0}"/>
    <hyperlink ref="E25" location="'083'!S1" tooltip="Click here to view the details" display="COMPUTR SCIENCE" xr:uid="{0BF6384A-8551-4128-B717-AE91893C85A8}"/>
    <hyperlink ref="E26" location="'065'!S1" tooltip="Click here to view the details" display="INFO. PRAC." xr:uid="{42643BBF-383C-4896-B924-1DF85ECAEFD2}"/>
    <hyperlink ref="E27" location="'028'!S1" tooltip="Click here to view the details" display="POLITICAL SCI." xr:uid="{7D1E6A7D-DE97-4537-9960-1D390AF436BB}"/>
    <hyperlink ref="E28" location="'048'!S1" tooltip="Click here to view the details" display="PHY. EDUCATION" xr:uid="{F1286CE0-8D14-4F81-A6E4-3DFB7ED31246}"/>
    <hyperlink ref="E29" location="'120'!S1" tooltip="Click here to view the details" display="GERMAN" xr:uid="{BBADD2D4-7D62-4B99-9EF3-F550F77B93A1}"/>
    <hyperlink ref="E30" location="'049'!S1" tooltip="Click here to view the details" display="PAINTING" xr:uid="{2F6D5214-20A8-4C97-A856-B7D7650B80C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31C2-9090-4631-9A94-7C31F551D927}">
  <dimension ref="A1:V1032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102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47</v>
      </c>
      <c r="C9" s="18">
        <v>20</v>
      </c>
      <c r="D9" s="19">
        <v>20</v>
      </c>
      <c r="E9" s="20">
        <v>100</v>
      </c>
      <c r="F9" s="19">
        <v>7</v>
      </c>
      <c r="G9" s="19">
        <v>3</v>
      </c>
      <c r="H9" s="19">
        <v>5</v>
      </c>
      <c r="I9" s="19">
        <v>5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20</v>
      </c>
      <c r="P9" s="19">
        <v>132</v>
      </c>
      <c r="Q9" s="20">
        <v>82.5</v>
      </c>
    </row>
    <row r="10" spans="1:22" ht="15" customHeight="1" x14ac:dyDescent="0.25">
      <c r="A10" s="45">
        <v>2</v>
      </c>
      <c r="B10" s="46" t="s">
        <v>72</v>
      </c>
      <c r="C10" s="18">
        <v>29</v>
      </c>
      <c r="D10" s="19">
        <v>29</v>
      </c>
      <c r="E10" s="20">
        <v>100</v>
      </c>
      <c r="F10" s="19">
        <v>6</v>
      </c>
      <c r="G10" s="19">
        <v>8</v>
      </c>
      <c r="H10" s="19">
        <v>9</v>
      </c>
      <c r="I10" s="19">
        <v>5</v>
      </c>
      <c r="J10" s="19">
        <v>1</v>
      </c>
      <c r="K10" s="19">
        <v>0</v>
      </c>
      <c r="L10" s="19">
        <v>0</v>
      </c>
      <c r="M10" s="19">
        <v>0</v>
      </c>
      <c r="N10" s="19">
        <v>0</v>
      </c>
      <c r="O10" s="19">
        <v>29</v>
      </c>
      <c r="P10" s="19">
        <v>187</v>
      </c>
      <c r="Q10" s="20">
        <v>80.599999999999994</v>
      </c>
    </row>
    <row r="11" spans="1:22" ht="15" customHeight="1" x14ac:dyDescent="0.25">
      <c r="A11" s="45">
        <v>3</v>
      </c>
      <c r="B11" s="46" t="s">
        <v>34</v>
      </c>
      <c r="C11" s="18">
        <v>36</v>
      </c>
      <c r="D11" s="19">
        <v>36</v>
      </c>
      <c r="E11" s="20">
        <v>100</v>
      </c>
      <c r="F11" s="19">
        <v>3</v>
      </c>
      <c r="G11" s="19">
        <v>11</v>
      </c>
      <c r="H11" s="19">
        <v>10</v>
      </c>
      <c r="I11" s="19">
        <v>7</v>
      </c>
      <c r="J11" s="19">
        <v>5</v>
      </c>
      <c r="K11" s="19">
        <v>0</v>
      </c>
      <c r="L11" s="19">
        <v>0</v>
      </c>
      <c r="M11" s="19">
        <v>0</v>
      </c>
      <c r="N11" s="19">
        <v>0</v>
      </c>
      <c r="O11" s="19">
        <v>36</v>
      </c>
      <c r="P11" s="19">
        <v>216</v>
      </c>
      <c r="Q11" s="20">
        <v>75</v>
      </c>
    </row>
    <row r="12" spans="1:22" ht="15" customHeight="1" x14ac:dyDescent="0.25">
      <c r="A12" s="45">
        <v>4</v>
      </c>
      <c r="B12" s="46" t="s">
        <v>53</v>
      </c>
      <c r="C12" s="18">
        <v>44</v>
      </c>
      <c r="D12" s="19">
        <v>44</v>
      </c>
      <c r="E12" s="20">
        <v>100</v>
      </c>
      <c r="F12" s="19">
        <v>10</v>
      </c>
      <c r="G12" s="19">
        <v>6</v>
      </c>
      <c r="H12" s="19">
        <v>9</v>
      </c>
      <c r="I12" s="19">
        <v>10</v>
      </c>
      <c r="J12" s="19">
        <v>5</v>
      </c>
      <c r="K12" s="19">
        <v>4</v>
      </c>
      <c r="L12" s="19">
        <v>0</v>
      </c>
      <c r="M12" s="19">
        <v>0</v>
      </c>
      <c r="N12" s="19">
        <v>0</v>
      </c>
      <c r="O12" s="19">
        <v>44</v>
      </c>
      <c r="P12" s="19">
        <v>258</v>
      </c>
      <c r="Q12" s="20">
        <v>73.3</v>
      </c>
    </row>
    <row r="13" spans="1:22" ht="15" customHeight="1" x14ac:dyDescent="0.25">
      <c r="A13" s="45">
        <v>5</v>
      </c>
      <c r="B13" s="46" t="s">
        <v>55</v>
      </c>
      <c r="C13" s="18">
        <v>20</v>
      </c>
      <c r="D13" s="19">
        <v>20</v>
      </c>
      <c r="E13" s="20">
        <v>100</v>
      </c>
      <c r="F13" s="19">
        <v>3</v>
      </c>
      <c r="G13" s="19">
        <v>1</v>
      </c>
      <c r="H13" s="19">
        <v>8</v>
      </c>
      <c r="I13" s="19">
        <v>6</v>
      </c>
      <c r="J13" s="19">
        <v>2</v>
      </c>
      <c r="K13" s="19">
        <v>0</v>
      </c>
      <c r="L13" s="19">
        <v>0</v>
      </c>
      <c r="M13" s="19">
        <v>0</v>
      </c>
      <c r="N13" s="19">
        <v>0</v>
      </c>
      <c r="O13" s="19">
        <v>20</v>
      </c>
      <c r="P13" s="19">
        <v>117</v>
      </c>
      <c r="Q13" s="20">
        <v>73.13</v>
      </c>
    </row>
    <row r="14" spans="1:22" ht="15" customHeight="1" x14ac:dyDescent="0.25">
      <c r="A14" s="45">
        <v>6</v>
      </c>
      <c r="B14" s="46" t="s">
        <v>44</v>
      </c>
      <c r="C14" s="18">
        <v>52</v>
      </c>
      <c r="D14" s="19">
        <v>52</v>
      </c>
      <c r="E14" s="20">
        <v>100</v>
      </c>
      <c r="F14" s="19">
        <v>1</v>
      </c>
      <c r="G14" s="19">
        <v>19</v>
      </c>
      <c r="H14" s="19">
        <v>12</v>
      </c>
      <c r="I14" s="19">
        <v>11</v>
      </c>
      <c r="J14" s="19">
        <v>9</v>
      </c>
      <c r="K14" s="19">
        <v>0</v>
      </c>
      <c r="L14" s="19">
        <v>0</v>
      </c>
      <c r="M14" s="19">
        <v>0</v>
      </c>
      <c r="N14" s="19">
        <v>0</v>
      </c>
      <c r="O14" s="19">
        <v>52</v>
      </c>
      <c r="P14" s="19">
        <v>304</v>
      </c>
      <c r="Q14" s="20">
        <v>73.08</v>
      </c>
    </row>
    <row r="15" spans="1:22" ht="15" customHeight="1" x14ac:dyDescent="0.25">
      <c r="A15" s="45">
        <v>7</v>
      </c>
      <c r="B15" s="46" t="s">
        <v>56</v>
      </c>
      <c r="C15" s="18">
        <v>22</v>
      </c>
      <c r="D15" s="19">
        <v>22</v>
      </c>
      <c r="E15" s="20">
        <v>100</v>
      </c>
      <c r="F15" s="19">
        <v>4</v>
      </c>
      <c r="G15" s="19">
        <v>2</v>
      </c>
      <c r="H15" s="19">
        <v>6</v>
      </c>
      <c r="I15" s="19">
        <v>6</v>
      </c>
      <c r="J15" s="19">
        <v>4</v>
      </c>
      <c r="K15" s="19">
        <v>0</v>
      </c>
      <c r="L15" s="19">
        <v>0</v>
      </c>
      <c r="M15" s="19">
        <v>0</v>
      </c>
      <c r="N15" s="19">
        <v>0</v>
      </c>
      <c r="O15" s="19">
        <v>22</v>
      </c>
      <c r="P15" s="19">
        <v>128</v>
      </c>
      <c r="Q15" s="20">
        <v>72.73</v>
      </c>
    </row>
    <row r="16" spans="1:22" ht="15" customHeight="1" x14ac:dyDescent="0.25">
      <c r="A16" s="45">
        <v>8</v>
      </c>
      <c r="B16" s="46" t="s">
        <v>42</v>
      </c>
      <c r="C16" s="18">
        <v>21</v>
      </c>
      <c r="D16" s="19">
        <v>21</v>
      </c>
      <c r="E16" s="20">
        <v>100</v>
      </c>
      <c r="F16" s="19">
        <v>2</v>
      </c>
      <c r="G16" s="19">
        <v>3</v>
      </c>
      <c r="H16" s="19">
        <v>8</v>
      </c>
      <c r="I16" s="19">
        <v>6</v>
      </c>
      <c r="J16" s="19">
        <v>1</v>
      </c>
      <c r="K16" s="19">
        <v>1</v>
      </c>
      <c r="L16" s="19">
        <v>0</v>
      </c>
      <c r="M16" s="19">
        <v>0</v>
      </c>
      <c r="N16" s="19">
        <v>0</v>
      </c>
      <c r="O16" s="19">
        <v>21</v>
      </c>
      <c r="P16" s="19">
        <v>122</v>
      </c>
      <c r="Q16" s="20">
        <v>72.62</v>
      </c>
    </row>
    <row r="17" spans="1:22" ht="15" customHeight="1" x14ac:dyDescent="0.25">
      <c r="A17" s="45">
        <v>9</v>
      </c>
      <c r="B17" s="46" t="s">
        <v>35</v>
      </c>
      <c r="C17" s="18">
        <v>32</v>
      </c>
      <c r="D17" s="19">
        <v>32</v>
      </c>
      <c r="E17" s="20">
        <v>100</v>
      </c>
      <c r="F17" s="19">
        <v>2</v>
      </c>
      <c r="G17" s="19">
        <v>8</v>
      </c>
      <c r="H17" s="19">
        <v>9</v>
      </c>
      <c r="I17" s="19">
        <v>6</v>
      </c>
      <c r="J17" s="19">
        <v>5</v>
      </c>
      <c r="K17" s="19">
        <v>2</v>
      </c>
      <c r="L17" s="19">
        <v>0</v>
      </c>
      <c r="M17" s="19">
        <v>0</v>
      </c>
      <c r="N17" s="19">
        <v>0</v>
      </c>
      <c r="O17" s="19">
        <v>32</v>
      </c>
      <c r="P17" s="19">
        <v>182</v>
      </c>
      <c r="Q17" s="20">
        <v>71.09</v>
      </c>
    </row>
    <row r="18" spans="1:22" ht="15" customHeight="1" x14ac:dyDescent="0.25">
      <c r="A18" s="45">
        <v>10</v>
      </c>
      <c r="B18" s="46" t="s">
        <v>67</v>
      </c>
      <c r="C18" s="18">
        <v>28</v>
      </c>
      <c r="D18" s="19">
        <v>28</v>
      </c>
      <c r="E18" s="20">
        <v>100</v>
      </c>
      <c r="F18" s="19">
        <v>2</v>
      </c>
      <c r="G18" s="19">
        <v>5</v>
      </c>
      <c r="H18" s="19">
        <v>9</v>
      </c>
      <c r="I18" s="19">
        <v>6</v>
      </c>
      <c r="J18" s="19">
        <v>6</v>
      </c>
      <c r="K18" s="19">
        <v>0</v>
      </c>
      <c r="L18" s="19">
        <v>0</v>
      </c>
      <c r="M18" s="19">
        <v>0</v>
      </c>
      <c r="N18" s="19">
        <v>0</v>
      </c>
      <c r="O18" s="19">
        <v>28</v>
      </c>
      <c r="P18" s="19">
        <v>159</v>
      </c>
      <c r="Q18" s="20">
        <v>70.98</v>
      </c>
    </row>
    <row r="19" spans="1:22" ht="15" customHeight="1" x14ac:dyDescent="0.25">
      <c r="A19" s="45">
        <v>11</v>
      </c>
      <c r="B19" s="46" t="s">
        <v>57</v>
      </c>
      <c r="C19" s="18">
        <v>48</v>
      </c>
      <c r="D19" s="19">
        <v>48</v>
      </c>
      <c r="E19" s="20">
        <v>100</v>
      </c>
      <c r="F19" s="19">
        <v>3</v>
      </c>
      <c r="G19" s="19">
        <v>9</v>
      </c>
      <c r="H19" s="19">
        <v>14</v>
      </c>
      <c r="I19" s="19">
        <v>8</v>
      </c>
      <c r="J19" s="19">
        <v>9</v>
      </c>
      <c r="K19" s="19">
        <v>5</v>
      </c>
      <c r="L19" s="19">
        <v>0</v>
      </c>
      <c r="M19" s="19">
        <v>0</v>
      </c>
      <c r="N19" s="19">
        <v>0</v>
      </c>
      <c r="O19" s="19">
        <v>48</v>
      </c>
      <c r="P19" s="19">
        <v>262</v>
      </c>
      <c r="Q19" s="20">
        <v>68.23</v>
      </c>
    </row>
    <row r="20" spans="1:22" ht="15" customHeight="1" x14ac:dyDescent="0.25">
      <c r="A20" s="45">
        <v>12</v>
      </c>
      <c r="B20" s="46" t="s">
        <v>60</v>
      </c>
      <c r="C20" s="18">
        <v>56</v>
      </c>
      <c r="D20" s="19">
        <v>56</v>
      </c>
      <c r="E20" s="20">
        <v>100</v>
      </c>
      <c r="F20" s="19">
        <v>1</v>
      </c>
      <c r="G20" s="19">
        <v>7</v>
      </c>
      <c r="H20" s="19">
        <v>22</v>
      </c>
      <c r="I20" s="19">
        <v>10</v>
      </c>
      <c r="J20" s="19">
        <v>16</v>
      </c>
      <c r="K20" s="19">
        <v>0</v>
      </c>
      <c r="L20" s="19">
        <v>0</v>
      </c>
      <c r="M20" s="19">
        <v>0</v>
      </c>
      <c r="N20" s="19">
        <v>0</v>
      </c>
      <c r="O20" s="19">
        <v>56</v>
      </c>
      <c r="P20" s="19">
        <v>303</v>
      </c>
      <c r="Q20" s="20">
        <v>67.63</v>
      </c>
    </row>
    <row r="21" spans="1:22" ht="15" customHeight="1" x14ac:dyDescent="0.25">
      <c r="A21" s="45">
        <v>13</v>
      </c>
      <c r="B21" s="46" t="s">
        <v>45</v>
      </c>
      <c r="C21" s="18">
        <v>35</v>
      </c>
      <c r="D21" s="19">
        <v>35</v>
      </c>
      <c r="E21" s="20">
        <v>100</v>
      </c>
      <c r="F21" s="19">
        <v>2</v>
      </c>
      <c r="G21" s="19">
        <v>6</v>
      </c>
      <c r="H21" s="19">
        <v>8</v>
      </c>
      <c r="I21" s="19">
        <v>8</v>
      </c>
      <c r="J21" s="19">
        <v>3</v>
      </c>
      <c r="K21" s="19">
        <v>6</v>
      </c>
      <c r="L21" s="19">
        <v>2</v>
      </c>
      <c r="M21" s="19">
        <v>0</v>
      </c>
      <c r="N21" s="19">
        <v>0</v>
      </c>
      <c r="O21" s="19">
        <v>35</v>
      </c>
      <c r="P21" s="19">
        <v>180</v>
      </c>
      <c r="Q21" s="20">
        <v>64.290000000000006</v>
      </c>
    </row>
    <row r="22" spans="1:22" ht="15" customHeight="1" x14ac:dyDescent="0.25">
      <c r="A22" s="45">
        <v>14</v>
      </c>
      <c r="B22" s="46" t="s">
        <v>75</v>
      </c>
      <c r="C22" s="18">
        <v>29</v>
      </c>
      <c r="D22" s="19">
        <v>29</v>
      </c>
      <c r="E22" s="20">
        <v>100</v>
      </c>
      <c r="F22" s="19">
        <v>1</v>
      </c>
      <c r="G22" s="19">
        <v>4</v>
      </c>
      <c r="H22" s="19">
        <v>10</v>
      </c>
      <c r="I22" s="19">
        <v>5</v>
      </c>
      <c r="J22" s="19">
        <v>4</v>
      </c>
      <c r="K22" s="19">
        <v>2</v>
      </c>
      <c r="L22" s="19">
        <v>3</v>
      </c>
      <c r="M22" s="19">
        <v>0</v>
      </c>
      <c r="N22" s="19">
        <v>0</v>
      </c>
      <c r="O22" s="19">
        <v>29</v>
      </c>
      <c r="P22" s="19">
        <v>149</v>
      </c>
      <c r="Q22" s="20">
        <v>64.22</v>
      </c>
    </row>
    <row r="23" spans="1:22" ht="15" customHeight="1" x14ac:dyDescent="0.25">
      <c r="A23" s="45">
        <v>15</v>
      </c>
      <c r="B23" s="46" t="s">
        <v>54</v>
      </c>
      <c r="C23" s="18">
        <v>21</v>
      </c>
      <c r="D23" s="19">
        <v>21</v>
      </c>
      <c r="E23" s="20">
        <v>100</v>
      </c>
      <c r="F23" s="19">
        <v>0</v>
      </c>
      <c r="G23" s="19">
        <v>3</v>
      </c>
      <c r="H23" s="19">
        <v>6</v>
      </c>
      <c r="I23" s="19">
        <v>6</v>
      </c>
      <c r="J23" s="19">
        <v>1</v>
      </c>
      <c r="K23" s="19">
        <v>5</v>
      </c>
      <c r="L23" s="19">
        <v>0</v>
      </c>
      <c r="M23" s="19">
        <v>0</v>
      </c>
      <c r="N23" s="19">
        <v>0</v>
      </c>
      <c r="O23" s="19">
        <v>21</v>
      </c>
      <c r="P23" s="19">
        <v>106</v>
      </c>
      <c r="Q23" s="20">
        <v>63.1</v>
      </c>
    </row>
    <row r="24" spans="1:22" ht="15" customHeight="1" x14ac:dyDescent="0.25">
      <c r="A24" s="45">
        <v>16</v>
      </c>
      <c r="B24" s="46" t="s">
        <v>61</v>
      </c>
      <c r="C24" s="18">
        <v>41</v>
      </c>
      <c r="D24" s="19">
        <v>41</v>
      </c>
      <c r="E24" s="20">
        <v>100</v>
      </c>
      <c r="F24" s="19">
        <v>1</v>
      </c>
      <c r="G24" s="19">
        <v>3</v>
      </c>
      <c r="H24" s="19">
        <v>9</v>
      </c>
      <c r="I24" s="19">
        <v>13</v>
      </c>
      <c r="J24" s="19">
        <v>10</v>
      </c>
      <c r="K24" s="19">
        <v>5</v>
      </c>
      <c r="L24" s="19">
        <v>0</v>
      </c>
      <c r="M24" s="19">
        <v>0</v>
      </c>
      <c r="N24" s="19">
        <v>0</v>
      </c>
      <c r="O24" s="19">
        <v>41</v>
      </c>
      <c r="P24" s="19">
        <v>203</v>
      </c>
      <c r="Q24" s="20">
        <v>61.89</v>
      </c>
    </row>
    <row r="25" spans="1:22" ht="15" customHeight="1" x14ac:dyDescent="0.25">
      <c r="A25" s="45">
        <v>17</v>
      </c>
      <c r="B25" s="46" t="s">
        <v>40</v>
      </c>
      <c r="C25" s="18">
        <v>44</v>
      </c>
      <c r="D25" s="19">
        <v>44</v>
      </c>
      <c r="E25" s="20">
        <v>100</v>
      </c>
      <c r="F25" s="19">
        <v>0</v>
      </c>
      <c r="G25" s="19">
        <v>6</v>
      </c>
      <c r="H25" s="19">
        <v>6</v>
      </c>
      <c r="I25" s="19">
        <v>12</v>
      </c>
      <c r="J25" s="19">
        <v>14</v>
      </c>
      <c r="K25" s="19">
        <v>4</v>
      </c>
      <c r="L25" s="19">
        <v>2</v>
      </c>
      <c r="M25" s="19">
        <v>0</v>
      </c>
      <c r="N25" s="19">
        <v>0</v>
      </c>
      <c r="O25" s="19">
        <v>44</v>
      </c>
      <c r="P25" s="19">
        <v>210</v>
      </c>
      <c r="Q25" s="20">
        <v>59.66</v>
      </c>
    </row>
    <row r="26" spans="1:22" ht="15" customHeight="1" x14ac:dyDescent="0.25">
      <c r="A26" s="45">
        <v>18</v>
      </c>
      <c r="B26" s="46" t="s">
        <v>79</v>
      </c>
      <c r="C26" s="18">
        <v>41</v>
      </c>
      <c r="D26" s="19">
        <v>40</v>
      </c>
      <c r="E26" s="20">
        <v>97.56</v>
      </c>
      <c r="F26" s="19">
        <v>3</v>
      </c>
      <c r="G26" s="19">
        <v>6</v>
      </c>
      <c r="H26" s="19">
        <v>3</v>
      </c>
      <c r="I26" s="19">
        <v>10</v>
      </c>
      <c r="J26" s="19">
        <v>5</v>
      </c>
      <c r="K26" s="19">
        <v>12</v>
      </c>
      <c r="L26" s="19">
        <v>1</v>
      </c>
      <c r="M26" s="19">
        <v>0</v>
      </c>
      <c r="N26" s="19">
        <v>1</v>
      </c>
      <c r="O26" s="19">
        <v>41</v>
      </c>
      <c r="P26" s="19">
        <v>192</v>
      </c>
      <c r="Q26" s="20">
        <v>58.54</v>
      </c>
    </row>
    <row r="27" spans="1:22" ht="15" customHeight="1" x14ac:dyDescent="0.25">
      <c r="A27" s="45">
        <v>19</v>
      </c>
      <c r="B27" s="46" t="s">
        <v>63</v>
      </c>
      <c r="C27" s="18">
        <v>36</v>
      </c>
      <c r="D27" s="19">
        <v>36</v>
      </c>
      <c r="E27" s="20">
        <v>100</v>
      </c>
      <c r="F27" s="19">
        <v>1</v>
      </c>
      <c r="G27" s="19">
        <v>3</v>
      </c>
      <c r="H27" s="19">
        <v>6</v>
      </c>
      <c r="I27" s="19">
        <v>10</v>
      </c>
      <c r="J27" s="19">
        <v>7</v>
      </c>
      <c r="K27" s="19">
        <v>5</v>
      </c>
      <c r="L27" s="19">
        <v>3</v>
      </c>
      <c r="M27" s="19">
        <v>1</v>
      </c>
      <c r="N27" s="19">
        <v>0</v>
      </c>
      <c r="O27" s="19">
        <v>36</v>
      </c>
      <c r="P27" s="19">
        <v>165</v>
      </c>
      <c r="Q27" s="20">
        <v>57.29</v>
      </c>
    </row>
    <row r="28" spans="1:22" ht="15" customHeight="1" x14ac:dyDescent="0.25">
      <c r="A28" s="45">
        <v>20</v>
      </c>
      <c r="B28" s="46" t="s">
        <v>62</v>
      </c>
      <c r="C28" s="18">
        <v>43</v>
      </c>
      <c r="D28" s="19">
        <v>43</v>
      </c>
      <c r="E28" s="20">
        <v>100</v>
      </c>
      <c r="F28" s="19">
        <v>0</v>
      </c>
      <c r="G28" s="19">
        <v>3</v>
      </c>
      <c r="H28" s="19">
        <v>5</v>
      </c>
      <c r="I28" s="19">
        <v>13</v>
      </c>
      <c r="J28" s="19">
        <v>13</v>
      </c>
      <c r="K28" s="19">
        <v>9</v>
      </c>
      <c r="L28" s="19">
        <v>0</v>
      </c>
      <c r="M28" s="19">
        <v>0</v>
      </c>
      <c r="N28" s="19">
        <v>0</v>
      </c>
      <c r="O28" s="19">
        <v>43</v>
      </c>
      <c r="P28" s="19">
        <v>195</v>
      </c>
      <c r="Q28" s="20">
        <v>56.69</v>
      </c>
    </row>
    <row r="29" spans="1:22" ht="15" customHeight="1" x14ac:dyDescent="0.25">
      <c r="A29" s="69" t="s">
        <v>26</v>
      </c>
      <c r="B29" s="69"/>
      <c r="C29" s="48">
        <f>SUM(C9:C28)</f>
        <v>698</v>
      </c>
      <c r="D29" s="48">
        <f>SUM(D9:D28)</f>
        <v>697</v>
      </c>
      <c r="E29" s="49">
        <f>IF(C29&gt;0,ROUND((D29/C29)*100,2),0)</f>
        <v>99.86</v>
      </c>
      <c r="F29" s="48">
        <f>SUM(F9:F28)</f>
        <v>52</v>
      </c>
      <c r="G29" s="48">
        <f>SUM(G9:G28)</f>
        <v>116</v>
      </c>
      <c r="H29" s="48">
        <f>SUM(H9:H28)</f>
        <v>174</v>
      </c>
      <c r="I29" s="48">
        <f>SUM(I9:I28)</f>
        <v>163</v>
      </c>
      <c r="J29" s="48">
        <f>SUM(J9:J28)</f>
        <v>120</v>
      </c>
      <c r="K29" s="48">
        <f>SUM(K9:K28)</f>
        <v>60</v>
      </c>
      <c r="L29" s="48">
        <f>SUM(L9:L28)</f>
        <v>11</v>
      </c>
      <c r="M29" s="48">
        <f>SUM(M9:M28)</f>
        <v>1</v>
      </c>
      <c r="N29" s="48">
        <f>SUM(N9:N28)</f>
        <v>1</v>
      </c>
      <c r="O29" s="48">
        <f>SUM(O9:O28)</f>
        <v>698</v>
      </c>
      <c r="P29" s="48">
        <f>SUM(P9:P28)</f>
        <v>3770</v>
      </c>
      <c r="Q29" s="49">
        <f>IF(C29&gt;0,ROUND((P29/C29)*12.5,2),0)</f>
        <v>67.510000000000005</v>
      </c>
    </row>
    <row r="30" spans="1:22" s="9" customFormat="1" ht="10.199999999999999" x14ac:dyDescent="0.25">
      <c r="A30" s="70" t="s">
        <v>24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1"/>
      <c r="R30" s="7"/>
      <c r="S30" s="8"/>
      <c r="T30" s="7"/>
      <c r="U30" s="7"/>
      <c r="V30" s="7"/>
    </row>
    <row r="31" spans="1:22" s="9" customFormat="1" ht="40.049999999999997" customHeight="1" x14ac:dyDescent="0.2">
      <c r="A31" s="76" t="s">
        <v>27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7"/>
      <c r="S31" s="8"/>
      <c r="T31" s="7"/>
      <c r="U31" s="7"/>
      <c r="V31" s="7"/>
    </row>
    <row r="32" spans="1:22" s="17" customFormat="1" ht="40.049999999999997" customHeight="1" x14ac:dyDescent="0.25">
      <c r="A32" s="77" t="s">
        <v>28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16"/>
      <c r="S32" s="15"/>
      <c r="T32" s="16"/>
      <c r="U32" s="16"/>
      <c r="V32" s="16"/>
    </row>
    <row r="1013" spans="1:22" ht="24.9" customHeight="1" x14ac:dyDescent="0.25">
      <c r="A1013" s="12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  <row r="1014" spans="1:22" ht="24.9" customHeight="1" x14ac:dyDescent="0.25">
      <c r="A1014" s="14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</row>
    <row r="1015" spans="1:22" ht="24.9" customHeight="1" x14ac:dyDescent="0.25">
      <c r="A1015" s="14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</row>
    <row r="1016" spans="1:22" ht="24.9" customHeight="1" x14ac:dyDescent="0.25">
      <c r="A1016" s="14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</row>
    <row r="1017" spans="1:22" ht="24.9" customHeight="1" x14ac:dyDescent="0.25">
      <c r="A1017" s="14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</row>
    <row r="1018" spans="1:22" ht="24.9" customHeight="1" x14ac:dyDescent="0.25">
      <c r="A1018" s="14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</row>
    <row r="1019" spans="1:22" ht="24.9" customHeight="1" x14ac:dyDescent="0.25">
      <c r="A1019" s="14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</row>
    <row r="1020" spans="1:22" ht="24.9" customHeight="1" x14ac:dyDescent="0.25">
      <c r="A1020" s="14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</row>
    <row r="1021" spans="1:22" ht="24.9" customHeight="1" x14ac:dyDescent="0.25">
      <c r="A1021" s="14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</row>
    <row r="1022" spans="1:22" ht="24.9" customHeight="1" x14ac:dyDescent="0.25">
      <c r="A1022" s="14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</row>
    <row r="1023" spans="1:22" ht="24.9" customHeight="1" x14ac:dyDescent="0.25">
      <c r="A1023" s="14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</row>
    <row r="1024" spans="1:22" ht="24.9" customHeight="1" x14ac:dyDescent="0.25">
      <c r="A1024" s="14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</row>
    <row r="1025" spans="1:22" ht="24.9" customHeight="1" x14ac:dyDescent="0.25">
      <c r="A1025" s="14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</row>
    <row r="1026" spans="1:22" ht="24.9" customHeight="1" x14ac:dyDescent="0.25">
      <c r="A1026" s="14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</row>
    <row r="1027" spans="1:22" ht="24.9" customHeight="1" x14ac:dyDescent="0.25">
      <c r="A1027" s="14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</row>
    <row r="1028" spans="1:22" ht="24.9" customHeight="1" x14ac:dyDescent="0.25">
      <c r="A1028" s="14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</row>
    <row r="1029" spans="1:22" ht="24.9" customHeight="1" x14ac:dyDescent="0.25">
      <c r="A1029" s="14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</row>
    <row r="1030" spans="1:22" ht="24.9" customHeight="1" x14ac:dyDescent="0.25">
      <c r="A1030" s="14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</row>
    <row r="1031" spans="1:22" ht="24.9" customHeight="1" x14ac:dyDescent="0.25">
      <c r="A1031" s="14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</row>
    <row r="1032" spans="1:22" ht="24.9" customHeight="1" x14ac:dyDescent="0.25">
      <c r="A1032" s="14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</row>
  </sheetData>
  <sheetProtection algorithmName="SHA-512" hashValue="ZZXhoHboIvh+uswxL9U3Ma2mw2B2w7PwaRVELn79pzVjhBBc4dVXKtdMKO81LSLUCBZd9mQzi3lo80HMORhZ6Q==" saltValue="lop0O4nflNvy1xgh4TCXyw==" spinCount="100000" sheet="1" objects="1" scenarios="1"/>
  <mergeCells count="11">
    <mergeCell ref="A7:Q7"/>
    <mergeCell ref="A29:B29"/>
    <mergeCell ref="A30:Q30"/>
    <mergeCell ref="A31:Q31"/>
    <mergeCell ref="A32:Q32"/>
    <mergeCell ref="A1:Q1"/>
    <mergeCell ref="A2:Q2"/>
    <mergeCell ref="A3:Q3"/>
    <mergeCell ref="A4:Q4"/>
    <mergeCell ref="A5:Q5"/>
    <mergeCell ref="A6:Q6"/>
  </mergeCells>
  <conditionalFormatting sqref="Q9:Q28">
    <cfRule type="cellIs" dxfId="21" priority="839" operator="lessThan">
      <formula>$Q$29</formula>
    </cfRule>
    <cfRule type="cellIs" dxfId="20" priority="840" operator="greaterThanOrEqual">
      <formula>$Q$29</formula>
    </cfRule>
  </conditionalFormatting>
  <hyperlinks>
    <hyperlink ref="S2" location="Index!D11" tooltip="Click here to go back to Table of Contents" display="Index page" xr:uid="{3D3C61F8-DCF6-440A-B1F9-04B8AF169E8A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52A3D-7DD6-4EED-A3CC-3E263332A0EB}">
  <dimension ref="A1:V1032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105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47</v>
      </c>
      <c r="C9" s="18">
        <v>20</v>
      </c>
      <c r="D9" s="19">
        <v>20</v>
      </c>
      <c r="E9" s="20">
        <v>100</v>
      </c>
      <c r="F9" s="19">
        <v>5</v>
      </c>
      <c r="G9" s="19">
        <v>5</v>
      </c>
      <c r="H9" s="19">
        <v>6</v>
      </c>
      <c r="I9" s="19">
        <v>3</v>
      </c>
      <c r="J9" s="19">
        <v>0</v>
      </c>
      <c r="K9" s="19">
        <v>1</v>
      </c>
      <c r="L9" s="19">
        <v>0</v>
      </c>
      <c r="M9" s="19">
        <v>0</v>
      </c>
      <c r="N9" s="19">
        <v>0</v>
      </c>
      <c r="O9" s="19">
        <v>20</v>
      </c>
      <c r="P9" s="19">
        <v>129</v>
      </c>
      <c r="Q9" s="20">
        <v>80.63</v>
      </c>
    </row>
    <row r="10" spans="1:22" ht="15" customHeight="1" x14ac:dyDescent="0.25">
      <c r="A10" s="45">
        <v>2</v>
      </c>
      <c r="B10" s="46" t="s">
        <v>72</v>
      </c>
      <c r="C10" s="18">
        <v>29</v>
      </c>
      <c r="D10" s="19">
        <v>29</v>
      </c>
      <c r="E10" s="20">
        <v>100</v>
      </c>
      <c r="F10" s="19">
        <v>8</v>
      </c>
      <c r="G10" s="19">
        <v>7</v>
      </c>
      <c r="H10" s="19">
        <v>5</v>
      </c>
      <c r="I10" s="19">
        <v>5</v>
      </c>
      <c r="J10" s="19">
        <v>1</v>
      </c>
      <c r="K10" s="19">
        <v>3</v>
      </c>
      <c r="L10" s="19">
        <v>0</v>
      </c>
      <c r="M10" s="19">
        <v>0</v>
      </c>
      <c r="N10" s="19">
        <v>0</v>
      </c>
      <c r="O10" s="19">
        <v>29</v>
      </c>
      <c r="P10" s="19">
        <v>181</v>
      </c>
      <c r="Q10" s="20">
        <v>78.02</v>
      </c>
    </row>
    <row r="11" spans="1:22" ht="15" customHeight="1" x14ac:dyDescent="0.25">
      <c r="A11" s="45">
        <v>3</v>
      </c>
      <c r="B11" s="46" t="s">
        <v>55</v>
      </c>
      <c r="C11" s="18">
        <v>20</v>
      </c>
      <c r="D11" s="19">
        <v>20</v>
      </c>
      <c r="E11" s="20">
        <v>100</v>
      </c>
      <c r="F11" s="19">
        <v>4</v>
      </c>
      <c r="G11" s="19">
        <v>3</v>
      </c>
      <c r="H11" s="19">
        <v>6</v>
      </c>
      <c r="I11" s="19">
        <v>3</v>
      </c>
      <c r="J11" s="19">
        <v>2</v>
      </c>
      <c r="K11" s="19">
        <v>1</v>
      </c>
      <c r="L11" s="19">
        <v>1</v>
      </c>
      <c r="M11" s="19">
        <v>0</v>
      </c>
      <c r="N11" s="19">
        <v>0</v>
      </c>
      <c r="O11" s="19">
        <v>20</v>
      </c>
      <c r="P11" s="19">
        <v>117</v>
      </c>
      <c r="Q11" s="20">
        <v>73.13</v>
      </c>
    </row>
    <row r="12" spans="1:22" ht="15" customHeight="1" x14ac:dyDescent="0.25">
      <c r="A12" s="45">
        <v>4</v>
      </c>
      <c r="B12" s="46" t="s">
        <v>34</v>
      </c>
      <c r="C12" s="18">
        <v>36</v>
      </c>
      <c r="D12" s="19">
        <v>36</v>
      </c>
      <c r="E12" s="20">
        <v>100</v>
      </c>
      <c r="F12" s="19">
        <v>6</v>
      </c>
      <c r="G12" s="19">
        <v>6</v>
      </c>
      <c r="H12" s="19">
        <v>10</v>
      </c>
      <c r="I12" s="19">
        <v>4</v>
      </c>
      <c r="J12" s="19">
        <v>8</v>
      </c>
      <c r="K12" s="19">
        <v>1</v>
      </c>
      <c r="L12" s="19">
        <v>1</v>
      </c>
      <c r="M12" s="19">
        <v>0</v>
      </c>
      <c r="N12" s="19">
        <v>0</v>
      </c>
      <c r="O12" s="19">
        <v>36</v>
      </c>
      <c r="P12" s="19">
        <v>207</v>
      </c>
      <c r="Q12" s="20">
        <v>71.88</v>
      </c>
    </row>
    <row r="13" spans="1:22" ht="15" customHeight="1" x14ac:dyDescent="0.25">
      <c r="A13" s="45">
        <v>5</v>
      </c>
      <c r="B13" s="46" t="s">
        <v>42</v>
      </c>
      <c r="C13" s="18">
        <v>21</v>
      </c>
      <c r="D13" s="19">
        <v>21</v>
      </c>
      <c r="E13" s="20">
        <v>100</v>
      </c>
      <c r="F13" s="19">
        <v>4</v>
      </c>
      <c r="G13" s="19">
        <v>3</v>
      </c>
      <c r="H13" s="19">
        <v>3</v>
      </c>
      <c r="I13" s="19">
        <v>4</v>
      </c>
      <c r="J13" s="19">
        <v>7</v>
      </c>
      <c r="K13" s="19">
        <v>0</v>
      </c>
      <c r="L13" s="19">
        <v>0</v>
      </c>
      <c r="M13" s="19">
        <v>0</v>
      </c>
      <c r="N13" s="19">
        <v>0</v>
      </c>
      <c r="O13" s="19">
        <v>21</v>
      </c>
      <c r="P13" s="19">
        <v>119</v>
      </c>
      <c r="Q13" s="20">
        <v>70.83</v>
      </c>
    </row>
    <row r="14" spans="1:22" ht="15" customHeight="1" x14ac:dyDescent="0.25">
      <c r="A14" s="45">
        <v>6</v>
      </c>
      <c r="B14" s="46" t="s">
        <v>35</v>
      </c>
      <c r="C14" s="18">
        <v>32</v>
      </c>
      <c r="D14" s="19">
        <v>32</v>
      </c>
      <c r="E14" s="20">
        <v>100</v>
      </c>
      <c r="F14" s="19">
        <v>5</v>
      </c>
      <c r="G14" s="19">
        <v>4</v>
      </c>
      <c r="H14" s="19">
        <v>8</v>
      </c>
      <c r="I14" s="19">
        <v>7</v>
      </c>
      <c r="J14" s="19">
        <v>2</v>
      </c>
      <c r="K14" s="19">
        <v>4</v>
      </c>
      <c r="L14" s="19">
        <v>1</v>
      </c>
      <c r="M14" s="19">
        <v>1</v>
      </c>
      <c r="N14" s="19">
        <v>0</v>
      </c>
      <c r="O14" s="19">
        <v>32</v>
      </c>
      <c r="P14" s="19">
        <v>174</v>
      </c>
      <c r="Q14" s="20">
        <v>67.97</v>
      </c>
    </row>
    <row r="15" spans="1:22" ht="15" customHeight="1" x14ac:dyDescent="0.25">
      <c r="A15" s="45">
        <v>7</v>
      </c>
      <c r="B15" s="46" t="s">
        <v>57</v>
      </c>
      <c r="C15" s="18">
        <v>48</v>
      </c>
      <c r="D15" s="19">
        <v>48</v>
      </c>
      <c r="E15" s="20">
        <v>100</v>
      </c>
      <c r="F15" s="19">
        <v>9</v>
      </c>
      <c r="G15" s="19">
        <v>3</v>
      </c>
      <c r="H15" s="19">
        <v>9</v>
      </c>
      <c r="I15" s="19">
        <v>10</v>
      </c>
      <c r="J15" s="19">
        <v>11</v>
      </c>
      <c r="K15" s="19">
        <v>2</v>
      </c>
      <c r="L15" s="19">
        <v>4</v>
      </c>
      <c r="M15" s="19">
        <v>0</v>
      </c>
      <c r="N15" s="19">
        <v>0</v>
      </c>
      <c r="O15" s="19">
        <v>48</v>
      </c>
      <c r="P15" s="19">
        <v>255</v>
      </c>
      <c r="Q15" s="20">
        <v>66.41</v>
      </c>
    </row>
    <row r="16" spans="1:22" ht="15" customHeight="1" x14ac:dyDescent="0.25">
      <c r="A16" s="45">
        <v>8</v>
      </c>
      <c r="B16" s="46" t="s">
        <v>56</v>
      </c>
      <c r="C16" s="18">
        <v>22</v>
      </c>
      <c r="D16" s="19">
        <v>22</v>
      </c>
      <c r="E16" s="20">
        <v>100</v>
      </c>
      <c r="F16" s="19">
        <v>5</v>
      </c>
      <c r="G16" s="19">
        <v>3</v>
      </c>
      <c r="H16" s="19">
        <v>4</v>
      </c>
      <c r="I16" s="19">
        <v>1</v>
      </c>
      <c r="J16" s="19">
        <v>1</v>
      </c>
      <c r="K16" s="19">
        <v>2</v>
      </c>
      <c r="L16" s="19">
        <v>4</v>
      </c>
      <c r="M16" s="19">
        <v>2</v>
      </c>
      <c r="N16" s="19">
        <v>0</v>
      </c>
      <c r="O16" s="19">
        <v>22</v>
      </c>
      <c r="P16" s="19">
        <v>110</v>
      </c>
      <c r="Q16" s="20">
        <v>62.5</v>
      </c>
    </row>
    <row r="17" spans="1:22" ht="15" customHeight="1" x14ac:dyDescent="0.25">
      <c r="A17" s="45">
        <v>9</v>
      </c>
      <c r="B17" s="46" t="s">
        <v>44</v>
      </c>
      <c r="C17" s="18">
        <v>52</v>
      </c>
      <c r="D17" s="19">
        <v>52</v>
      </c>
      <c r="E17" s="20">
        <v>100</v>
      </c>
      <c r="F17" s="19">
        <v>4</v>
      </c>
      <c r="G17" s="19">
        <v>8</v>
      </c>
      <c r="H17" s="19">
        <v>11</v>
      </c>
      <c r="I17" s="19">
        <v>8</v>
      </c>
      <c r="J17" s="19">
        <v>10</v>
      </c>
      <c r="K17" s="19">
        <v>5</v>
      </c>
      <c r="L17" s="19">
        <v>5</v>
      </c>
      <c r="M17" s="19">
        <v>1</v>
      </c>
      <c r="N17" s="19">
        <v>0</v>
      </c>
      <c r="O17" s="19">
        <v>52</v>
      </c>
      <c r="P17" s="19">
        <v>260</v>
      </c>
      <c r="Q17" s="20">
        <v>62.5</v>
      </c>
    </row>
    <row r="18" spans="1:22" ht="15" customHeight="1" x14ac:dyDescent="0.25">
      <c r="A18" s="45">
        <v>10</v>
      </c>
      <c r="B18" s="46" t="s">
        <v>45</v>
      </c>
      <c r="C18" s="18">
        <v>35</v>
      </c>
      <c r="D18" s="19">
        <v>35</v>
      </c>
      <c r="E18" s="20">
        <v>100</v>
      </c>
      <c r="F18" s="19">
        <v>6</v>
      </c>
      <c r="G18" s="19">
        <v>5</v>
      </c>
      <c r="H18" s="19">
        <v>5</v>
      </c>
      <c r="I18" s="19">
        <v>4</v>
      </c>
      <c r="J18" s="19">
        <v>3</v>
      </c>
      <c r="K18" s="19">
        <v>4</v>
      </c>
      <c r="L18" s="19">
        <v>8</v>
      </c>
      <c r="M18" s="19">
        <v>0</v>
      </c>
      <c r="N18" s="19">
        <v>0</v>
      </c>
      <c r="O18" s="19">
        <v>35</v>
      </c>
      <c r="P18" s="19">
        <v>173</v>
      </c>
      <c r="Q18" s="20">
        <v>61.79</v>
      </c>
    </row>
    <row r="19" spans="1:22" ht="15" customHeight="1" x14ac:dyDescent="0.25">
      <c r="A19" s="45">
        <v>11</v>
      </c>
      <c r="B19" s="46" t="s">
        <v>53</v>
      </c>
      <c r="C19" s="18">
        <v>44</v>
      </c>
      <c r="D19" s="19">
        <v>43</v>
      </c>
      <c r="E19" s="20">
        <v>97.73</v>
      </c>
      <c r="F19" s="19">
        <v>7</v>
      </c>
      <c r="G19" s="19">
        <v>4</v>
      </c>
      <c r="H19" s="19">
        <v>10</v>
      </c>
      <c r="I19" s="19">
        <v>7</v>
      </c>
      <c r="J19" s="19">
        <v>2</v>
      </c>
      <c r="K19" s="19">
        <v>4</v>
      </c>
      <c r="L19" s="19">
        <v>5</v>
      </c>
      <c r="M19" s="19">
        <v>4</v>
      </c>
      <c r="N19" s="19">
        <v>1</v>
      </c>
      <c r="O19" s="19">
        <v>44</v>
      </c>
      <c r="P19" s="19">
        <v>213</v>
      </c>
      <c r="Q19" s="20">
        <v>60.51</v>
      </c>
    </row>
    <row r="20" spans="1:22" ht="15" customHeight="1" x14ac:dyDescent="0.25">
      <c r="A20" s="45">
        <v>12</v>
      </c>
      <c r="B20" s="46" t="s">
        <v>54</v>
      </c>
      <c r="C20" s="18">
        <v>21</v>
      </c>
      <c r="D20" s="19">
        <v>21</v>
      </c>
      <c r="E20" s="20">
        <v>100</v>
      </c>
      <c r="F20" s="19">
        <v>2</v>
      </c>
      <c r="G20" s="19">
        <v>3</v>
      </c>
      <c r="H20" s="19">
        <v>4</v>
      </c>
      <c r="I20" s="19">
        <v>5</v>
      </c>
      <c r="J20" s="19">
        <v>0</v>
      </c>
      <c r="K20" s="19">
        <v>2</v>
      </c>
      <c r="L20" s="19">
        <v>2</v>
      </c>
      <c r="M20" s="19">
        <v>3</v>
      </c>
      <c r="N20" s="19">
        <v>0</v>
      </c>
      <c r="O20" s="19">
        <v>21</v>
      </c>
      <c r="P20" s="19">
        <v>99</v>
      </c>
      <c r="Q20" s="20">
        <v>58.93</v>
      </c>
    </row>
    <row r="21" spans="1:22" ht="15" customHeight="1" x14ac:dyDescent="0.25">
      <c r="A21" s="45">
        <v>13</v>
      </c>
      <c r="B21" s="46" t="s">
        <v>63</v>
      </c>
      <c r="C21" s="18">
        <v>36</v>
      </c>
      <c r="D21" s="19">
        <v>36</v>
      </c>
      <c r="E21" s="20">
        <v>100</v>
      </c>
      <c r="F21" s="19">
        <v>1</v>
      </c>
      <c r="G21" s="19">
        <v>5</v>
      </c>
      <c r="H21" s="19">
        <v>7</v>
      </c>
      <c r="I21" s="19">
        <v>5</v>
      </c>
      <c r="J21" s="19">
        <v>7</v>
      </c>
      <c r="K21" s="19">
        <v>6</v>
      </c>
      <c r="L21" s="19">
        <v>4</v>
      </c>
      <c r="M21" s="19">
        <v>1</v>
      </c>
      <c r="N21" s="19">
        <v>0</v>
      </c>
      <c r="O21" s="19">
        <v>36</v>
      </c>
      <c r="P21" s="19">
        <v>165</v>
      </c>
      <c r="Q21" s="20">
        <v>57.29</v>
      </c>
    </row>
    <row r="22" spans="1:22" ht="15" customHeight="1" x14ac:dyDescent="0.25">
      <c r="A22" s="45">
        <v>14</v>
      </c>
      <c r="B22" s="46" t="s">
        <v>75</v>
      </c>
      <c r="C22" s="18">
        <v>29</v>
      </c>
      <c r="D22" s="19">
        <v>29</v>
      </c>
      <c r="E22" s="20">
        <v>100</v>
      </c>
      <c r="F22" s="19">
        <v>1</v>
      </c>
      <c r="G22" s="19">
        <v>4</v>
      </c>
      <c r="H22" s="19">
        <v>6</v>
      </c>
      <c r="I22" s="19">
        <v>4</v>
      </c>
      <c r="J22" s="19">
        <v>3</v>
      </c>
      <c r="K22" s="19">
        <v>5</v>
      </c>
      <c r="L22" s="19">
        <v>5</v>
      </c>
      <c r="M22" s="19">
        <v>1</v>
      </c>
      <c r="N22" s="19">
        <v>0</v>
      </c>
      <c r="O22" s="19">
        <v>29</v>
      </c>
      <c r="P22" s="19">
        <v>130</v>
      </c>
      <c r="Q22" s="20">
        <v>56.03</v>
      </c>
    </row>
    <row r="23" spans="1:22" ht="15" customHeight="1" x14ac:dyDescent="0.25">
      <c r="A23" s="45">
        <v>15</v>
      </c>
      <c r="B23" s="46" t="s">
        <v>60</v>
      </c>
      <c r="C23" s="18">
        <v>56</v>
      </c>
      <c r="D23" s="19">
        <v>56</v>
      </c>
      <c r="E23" s="20">
        <v>100</v>
      </c>
      <c r="F23" s="19">
        <v>0</v>
      </c>
      <c r="G23" s="19">
        <v>7</v>
      </c>
      <c r="H23" s="19">
        <v>4</v>
      </c>
      <c r="I23" s="19">
        <v>12</v>
      </c>
      <c r="J23" s="19">
        <v>20</v>
      </c>
      <c r="K23" s="19">
        <v>10</v>
      </c>
      <c r="L23" s="19">
        <v>3</v>
      </c>
      <c r="M23" s="19">
        <v>0</v>
      </c>
      <c r="N23" s="19">
        <v>0</v>
      </c>
      <c r="O23" s="19">
        <v>56</v>
      </c>
      <c r="P23" s="19">
        <v>249</v>
      </c>
      <c r="Q23" s="20">
        <v>55.58</v>
      </c>
    </row>
    <row r="24" spans="1:22" ht="15" customHeight="1" x14ac:dyDescent="0.25">
      <c r="A24" s="45">
        <v>16</v>
      </c>
      <c r="B24" s="46" t="s">
        <v>79</v>
      </c>
      <c r="C24" s="18">
        <v>41</v>
      </c>
      <c r="D24" s="19">
        <v>40</v>
      </c>
      <c r="E24" s="20">
        <v>97.56</v>
      </c>
      <c r="F24" s="19">
        <v>2</v>
      </c>
      <c r="G24" s="19">
        <v>6</v>
      </c>
      <c r="H24" s="19">
        <v>4</v>
      </c>
      <c r="I24" s="19">
        <v>3</v>
      </c>
      <c r="J24" s="19">
        <v>12</v>
      </c>
      <c r="K24" s="19">
        <v>6</v>
      </c>
      <c r="L24" s="19">
        <v>6</v>
      </c>
      <c r="M24" s="19">
        <v>1</v>
      </c>
      <c r="N24" s="19">
        <v>1</v>
      </c>
      <c r="O24" s="19">
        <v>41</v>
      </c>
      <c r="P24" s="19">
        <v>176</v>
      </c>
      <c r="Q24" s="20">
        <v>53.66</v>
      </c>
    </row>
    <row r="25" spans="1:22" ht="15" customHeight="1" x14ac:dyDescent="0.25">
      <c r="A25" s="45">
        <v>17</v>
      </c>
      <c r="B25" s="46" t="s">
        <v>61</v>
      </c>
      <c r="C25" s="18">
        <v>41</v>
      </c>
      <c r="D25" s="19">
        <v>41</v>
      </c>
      <c r="E25" s="20">
        <v>100</v>
      </c>
      <c r="F25" s="19">
        <v>3</v>
      </c>
      <c r="G25" s="19">
        <v>4</v>
      </c>
      <c r="H25" s="19">
        <v>3</v>
      </c>
      <c r="I25" s="19">
        <v>6</v>
      </c>
      <c r="J25" s="19">
        <v>9</v>
      </c>
      <c r="K25" s="19">
        <v>7</v>
      </c>
      <c r="L25" s="19">
        <v>2</v>
      </c>
      <c r="M25" s="19">
        <v>7</v>
      </c>
      <c r="N25" s="19">
        <v>0</v>
      </c>
      <c r="O25" s="19">
        <v>41</v>
      </c>
      <c r="P25" s="19">
        <v>168</v>
      </c>
      <c r="Q25" s="20">
        <v>51.22</v>
      </c>
    </row>
    <row r="26" spans="1:22" ht="15" customHeight="1" x14ac:dyDescent="0.25">
      <c r="A26" s="45">
        <v>18</v>
      </c>
      <c r="B26" s="46" t="s">
        <v>67</v>
      </c>
      <c r="C26" s="18">
        <v>28</v>
      </c>
      <c r="D26" s="19">
        <v>27</v>
      </c>
      <c r="E26" s="20">
        <v>96.43</v>
      </c>
      <c r="F26" s="19">
        <v>2</v>
      </c>
      <c r="G26" s="19">
        <v>1</v>
      </c>
      <c r="H26" s="19">
        <v>2</v>
      </c>
      <c r="I26" s="19">
        <v>9</v>
      </c>
      <c r="J26" s="19">
        <v>3</v>
      </c>
      <c r="K26" s="19">
        <v>3</v>
      </c>
      <c r="L26" s="19">
        <v>5</v>
      </c>
      <c r="M26" s="19">
        <v>2</v>
      </c>
      <c r="N26" s="19">
        <v>1</v>
      </c>
      <c r="O26" s="19">
        <v>28</v>
      </c>
      <c r="P26" s="19">
        <v>113</v>
      </c>
      <c r="Q26" s="20">
        <v>50.45</v>
      </c>
    </row>
    <row r="27" spans="1:22" ht="15" customHeight="1" x14ac:dyDescent="0.25">
      <c r="A27" s="45">
        <v>19</v>
      </c>
      <c r="B27" s="46" t="s">
        <v>40</v>
      </c>
      <c r="C27" s="18">
        <v>44</v>
      </c>
      <c r="D27" s="19">
        <v>44</v>
      </c>
      <c r="E27" s="20">
        <v>100</v>
      </c>
      <c r="F27" s="19">
        <v>4</v>
      </c>
      <c r="G27" s="19">
        <v>4</v>
      </c>
      <c r="H27" s="19">
        <v>4</v>
      </c>
      <c r="I27" s="19">
        <v>4</v>
      </c>
      <c r="J27" s="19">
        <v>7</v>
      </c>
      <c r="K27" s="19">
        <v>8</v>
      </c>
      <c r="L27" s="19">
        <v>4</v>
      </c>
      <c r="M27" s="19">
        <v>9</v>
      </c>
      <c r="N27" s="19">
        <v>0</v>
      </c>
      <c r="O27" s="19">
        <v>44</v>
      </c>
      <c r="P27" s="19">
        <v>173</v>
      </c>
      <c r="Q27" s="20">
        <v>49.15</v>
      </c>
    </row>
    <row r="28" spans="1:22" ht="15" customHeight="1" x14ac:dyDescent="0.25">
      <c r="A28" s="45">
        <v>20</v>
      </c>
      <c r="B28" s="46" t="s">
        <v>62</v>
      </c>
      <c r="C28" s="18">
        <v>43</v>
      </c>
      <c r="D28" s="19">
        <v>43</v>
      </c>
      <c r="E28" s="20">
        <v>100</v>
      </c>
      <c r="F28" s="19">
        <v>2</v>
      </c>
      <c r="G28" s="19">
        <v>2</v>
      </c>
      <c r="H28" s="19">
        <v>2</v>
      </c>
      <c r="I28" s="19">
        <v>5</v>
      </c>
      <c r="J28" s="19">
        <v>11</v>
      </c>
      <c r="K28" s="19">
        <v>8</v>
      </c>
      <c r="L28" s="19">
        <v>9</v>
      </c>
      <c r="M28" s="19">
        <v>4</v>
      </c>
      <c r="N28" s="19">
        <v>0</v>
      </c>
      <c r="O28" s="19">
        <v>43</v>
      </c>
      <c r="P28" s="19">
        <v>157</v>
      </c>
      <c r="Q28" s="20">
        <v>45.64</v>
      </c>
    </row>
    <row r="29" spans="1:22" ht="15" customHeight="1" x14ac:dyDescent="0.25">
      <c r="A29" s="69" t="s">
        <v>26</v>
      </c>
      <c r="B29" s="69"/>
      <c r="C29" s="48">
        <f>SUM(C9:C28)</f>
        <v>698</v>
      </c>
      <c r="D29" s="48">
        <f>SUM(D9:D28)</f>
        <v>695</v>
      </c>
      <c r="E29" s="49">
        <f>IF(C29&gt;0,ROUND((D29/C29)*100,2),0)</f>
        <v>99.57</v>
      </c>
      <c r="F29" s="48">
        <f>SUM(F9:F28)</f>
        <v>80</v>
      </c>
      <c r="G29" s="48">
        <f>SUM(G9:G28)</f>
        <v>87</v>
      </c>
      <c r="H29" s="48">
        <f>SUM(H9:H28)</f>
        <v>113</v>
      </c>
      <c r="I29" s="48">
        <f>SUM(I9:I28)</f>
        <v>109</v>
      </c>
      <c r="J29" s="48">
        <f>SUM(J9:J28)</f>
        <v>119</v>
      </c>
      <c r="K29" s="48">
        <f>SUM(K9:K28)</f>
        <v>82</v>
      </c>
      <c r="L29" s="48">
        <f>SUM(L9:L28)</f>
        <v>69</v>
      </c>
      <c r="M29" s="48">
        <f>SUM(M9:M28)</f>
        <v>36</v>
      </c>
      <c r="N29" s="48">
        <f>SUM(N9:N28)</f>
        <v>3</v>
      </c>
      <c r="O29" s="48">
        <f>SUM(O9:O28)</f>
        <v>698</v>
      </c>
      <c r="P29" s="48">
        <f>SUM(P9:P28)</f>
        <v>3368</v>
      </c>
      <c r="Q29" s="49">
        <f>IF(C29&gt;0,ROUND((P29/C29)*12.5,2),0)</f>
        <v>60.32</v>
      </c>
    </row>
    <row r="30" spans="1:22" s="9" customFormat="1" ht="10.199999999999999" x14ac:dyDescent="0.25">
      <c r="A30" s="70" t="s">
        <v>24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1"/>
      <c r="R30" s="7"/>
      <c r="S30" s="8"/>
      <c r="T30" s="7"/>
      <c r="U30" s="7"/>
      <c r="V30" s="7"/>
    </row>
    <row r="31" spans="1:22" s="9" customFormat="1" ht="40.049999999999997" customHeight="1" x14ac:dyDescent="0.2">
      <c r="A31" s="76" t="s">
        <v>27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7"/>
      <c r="S31" s="8"/>
      <c r="T31" s="7"/>
      <c r="U31" s="7"/>
      <c r="V31" s="7"/>
    </row>
    <row r="32" spans="1:22" s="17" customFormat="1" ht="40.049999999999997" customHeight="1" x14ac:dyDescent="0.25">
      <c r="A32" s="77" t="s">
        <v>28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16"/>
      <c r="S32" s="15"/>
      <c r="T32" s="16"/>
      <c r="U32" s="16"/>
      <c r="V32" s="16"/>
    </row>
    <row r="1013" spans="1:22" ht="24.9" customHeight="1" x14ac:dyDescent="0.25">
      <c r="A1013" s="12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  <row r="1014" spans="1:22" ht="24.9" customHeight="1" x14ac:dyDescent="0.25">
      <c r="A1014" s="14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</row>
    <row r="1015" spans="1:22" ht="24.9" customHeight="1" x14ac:dyDescent="0.25">
      <c r="A1015" s="14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</row>
    <row r="1016" spans="1:22" ht="24.9" customHeight="1" x14ac:dyDescent="0.25">
      <c r="A1016" s="14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</row>
    <row r="1017" spans="1:22" ht="24.9" customHeight="1" x14ac:dyDescent="0.25">
      <c r="A1017" s="14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</row>
    <row r="1018" spans="1:22" ht="24.9" customHeight="1" x14ac:dyDescent="0.25">
      <c r="A1018" s="14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</row>
    <row r="1019" spans="1:22" ht="24.9" customHeight="1" x14ac:dyDescent="0.25">
      <c r="A1019" s="14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</row>
    <row r="1020" spans="1:22" ht="24.9" customHeight="1" x14ac:dyDescent="0.25">
      <c r="A1020" s="14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</row>
    <row r="1021" spans="1:22" ht="24.9" customHeight="1" x14ac:dyDescent="0.25">
      <c r="A1021" s="14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</row>
    <row r="1022" spans="1:22" ht="24.9" customHeight="1" x14ac:dyDescent="0.25">
      <c r="A1022" s="14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</row>
    <row r="1023" spans="1:22" ht="24.9" customHeight="1" x14ac:dyDescent="0.25">
      <c r="A1023" s="14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</row>
    <row r="1024" spans="1:22" ht="24.9" customHeight="1" x14ac:dyDescent="0.25">
      <c r="A1024" s="14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</row>
    <row r="1025" spans="1:22" ht="24.9" customHeight="1" x14ac:dyDescent="0.25">
      <c r="A1025" s="14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</row>
    <row r="1026" spans="1:22" ht="24.9" customHeight="1" x14ac:dyDescent="0.25">
      <c r="A1026" s="14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</row>
    <row r="1027" spans="1:22" ht="24.9" customHeight="1" x14ac:dyDescent="0.25">
      <c r="A1027" s="14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</row>
    <row r="1028" spans="1:22" ht="24.9" customHeight="1" x14ac:dyDescent="0.25">
      <c r="A1028" s="14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</row>
    <row r="1029" spans="1:22" ht="24.9" customHeight="1" x14ac:dyDescent="0.25">
      <c r="A1029" s="14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</row>
    <row r="1030" spans="1:22" ht="24.9" customHeight="1" x14ac:dyDescent="0.25">
      <c r="A1030" s="14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</row>
    <row r="1031" spans="1:22" ht="24.9" customHeight="1" x14ac:dyDescent="0.25">
      <c r="A1031" s="14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</row>
    <row r="1032" spans="1:22" ht="24.9" customHeight="1" x14ac:dyDescent="0.25">
      <c r="A1032" s="14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</row>
  </sheetData>
  <sheetProtection algorithmName="SHA-512" hashValue="ka5xsLvy0oeUb1apE0yHDwo0utAvhvCGPgad+J/6xmwuNS6kFYmMgwZNKhzpG0Nu2SdskLazKKkjFz73OGgWcA==" saltValue="HOjLNNfU6BvbU5MqYinvqw==" spinCount="100000" sheet="1" objects="1" scenarios="1"/>
  <mergeCells count="11">
    <mergeCell ref="A7:Q7"/>
    <mergeCell ref="A29:B29"/>
    <mergeCell ref="A30:Q30"/>
    <mergeCell ref="A31:Q31"/>
    <mergeCell ref="A32:Q32"/>
    <mergeCell ref="A1:Q1"/>
    <mergeCell ref="A2:Q2"/>
    <mergeCell ref="A3:Q3"/>
    <mergeCell ref="A4:Q4"/>
    <mergeCell ref="A5:Q5"/>
    <mergeCell ref="A6:Q6"/>
  </mergeCells>
  <conditionalFormatting sqref="Q9:Q28">
    <cfRule type="cellIs" dxfId="19" priority="959" operator="lessThan">
      <formula>$Q$29</formula>
    </cfRule>
    <cfRule type="cellIs" dxfId="18" priority="960" operator="greaterThanOrEqual">
      <formula>$Q$29</formula>
    </cfRule>
  </conditionalFormatting>
  <hyperlinks>
    <hyperlink ref="S2" location="Index!D11" tooltip="Click here to go back to Table of Contents" display="Index page" xr:uid="{69F35519-58A8-4687-886E-BDE9644D4C8E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993AD-12CE-4812-B5D3-CF0BEAAB82FA}">
  <dimension ref="A1:V1033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108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55</v>
      </c>
      <c r="C9" s="18">
        <v>20</v>
      </c>
      <c r="D9" s="19">
        <v>20</v>
      </c>
      <c r="E9" s="20">
        <v>100</v>
      </c>
      <c r="F9" s="19">
        <v>2</v>
      </c>
      <c r="G9" s="19">
        <v>2</v>
      </c>
      <c r="H9" s="19">
        <v>5</v>
      </c>
      <c r="I9" s="19">
        <v>6</v>
      </c>
      <c r="J9" s="19">
        <v>1</v>
      </c>
      <c r="K9" s="19">
        <v>2</v>
      </c>
      <c r="L9" s="19">
        <v>2</v>
      </c>
      <c r="M9" s="19">
        <v>0</v>
      </c>
      <c r="N9" s="19">
        <v>0</v>
      </c>
      <c r="O9" s="19">
        <v>20</v>
      </c>
      <c r="P9" s="19">
        <v>104</v>
      </c>
      <c r="Q9" s="20">
        <v>65</v>
      </c>
    </row>
    <row r="10" spans="1:22" ht="15" customHeight="1" x14ac:dyDescent="0.25">
      <c r="A10" s="45">
        <v>2</v>
      </c>
      <c r="B10" s="46" t="s">
        <v>47</v>
      </c>
      <c r="C10" s="18">
        <v>20</v>
      </c>
      <c r="D10" s="19">
        <v>20</v>
      </c>
      <c r="E10" s="20">
        <v>100</v>
      </c>
      <c r="F10" s="19">
        <v>1</v>
      </c>
      <c r="G10" s="19">
        <v>7</v>
      </c>
      <c r="H10" s="19">
        <v>2</v>
      </c>
      <c r="I10" s="19">
        <v>0</v>
      </c>
      <c r="J10" s="19">
        <v>3</v>
      </c>
      <c r="K10" s="19">
        <v>6</v>
      </c>
      <c r="L10" s="19">
        <v>1</v>
      </c>
      <c r="M10" s="19">
        <v>0</v>
      </c>
      <c r="N10" s="19">
        <v>0</v>
      </c>
      <c r="O10" s="19">
        <v>20</v>
      </c>
      <c r="P10" s="19">
        <v>101</v>
      </c>
      <c r="Q10" s="20">
        <v>63.13</v>
      </c>
    </row>
    <row r="11" spans="1:22" ht="15" customHeight="1" x14ac:dyDescent="0.25">
      <c r="A11" s="45">
        <v>3</v>
      </c>
      <c r="B11" s="46" t="s">
        <v>34</v>
      </c>
      <c r="C11" s="18">
        <v>36</v>
      </c>
      <c r="D11" s="19">
        <v>36</v>
      </c>
      <c r="E11" s="20">
        <v>100</v>
      </c>
      <c r="F11" s="19">
        <v>4</v>
      </c>
      <c r="G11" s="19">
        <v>6</v>
      </c>
      <c r="H11" s="19">
        <v>4</v>
      </c>
      <c r="I11" s="19">
        <v>8</v>
      </c>
      <c r="J11" s="19">
        <v>5</v>
      </c>
      <c r="K11" s="19">
        <v>6</v>
      </c>
      <c r="L11" s="19">
        <v>0</v>
      </c>
      <c r="M11" s="19">
        <v>3</v>
      </c>
      <c r="N11" s="19">
        <v>0</v>
      </c>
      <c r="O11" s="19">
        <v>36</v>
      </c>
      <c r="P11" s="19">
        <v>179</v>
      </c>
      <c r="Q11" s="20">
        <v>62.15</v>
      </c>
    </row>
    <row r="12" spans="1:22" ht="15" customHeight="1" x14ac:dyDescent="0.25">
      <c r="A12" s="45">
        <v>4</v>
      </c>
      <c r="B12" s="46" t="s">
        <v>42</v>
      </c>
      <c r="C12" s="18">
        <v>22</v>
      </c>
      <c r="D12" s="19">
        <v>22</v>
      </c>
      <c r="E12" s="20">
        <v>100</v>
      </c>
      <c r="F12" s="19">
        <v>2</v>
      </c>
      <c r="G12" s="19">
        <v>0</v>
      </c>
      <c r="H12" s="19">
        <v>6</v>
      </c>
      <c r="I12" s="19">
        <v>6</v>
      </c>
      <c r="J12" s="19">
        <v>2</v>
      </c>
      <c r="K12" s="19">
        <v>4</v>
      </c>
      <c r="L12" s="19">
        <v>2</v>
      </c>
      <c r="M12" s="19">
        <v>0</v>
      </c>
      <c r="N12" s="19">
        <v>0</v>
      </c>
      <c r="O12" s="19">
        <v>22</v>
      </c>
      <c r="P12" s="19">
        <v>106</v>
      </c>
      <c r="Q12" s="20">
        <v>60.23</v>
      </c>
    </row>
    <row r="13" spans="1:22" ht="15" customHeight="1" x14ac:dyDescent="0.25">
      <c r="A13" s="45">
        <v>5</v>
      </c>
      <c r="B13" s="46" t="s">
        <v>56</v>
      </c>
      <c r="C13" s="18">
        <v>22</v>
      </c>
      <c r="D13" s="19">
        <v>20</v>
      </c>
      <c r="E13" s="20">
        <v>90.91</v>
      </c>
      <c r="F13" s="19">
        <v>4</v>
      </c>
      <c r="G13" s="19">
        <v>2</v>
      </c>
      <c r="H13" s="19">
        <v>2</v>
      </c>
      <c r="I13" s="19">
        <v>4</v>
      </c>
      <c r="J13" s="19">
        <v>2</v>
      </c>
      <c r="K13" s="19">
        <v>4</v>
      </c>
      <c r="L13" s="19">
        <v>1</v>
      </c>
      <c r="M13" s="19">
        <v>1</v>
      </c>
      <c r="N13" s="19">
        <v>2</v>
      </c>
      <c r="O13" s="19">
        <v>22</v>
      </c>
      <c r="P13" s="19">
        <v>101</v>
      </c>
      <c r="Q13" s="20">
        <v>57.39</v>
      </c>
    </row>
    <row r="14" spans="1:22" ht="15" customHeight="1" x14ac:dyDescent="0.25">
      <c r="A14" s="45">
        <v>6</v>
      </c>
      <c r="B14" s="46" t="s">
        <v>72</v>
      </c>
      <c r="C14" s="18">
        <v>29</v>
      </c>
      <c r="D14" s="19">
        <v>29</v>
      </c>
      <c r="E14" s="20">
        <v>100</v>
      </c>
      <c r="F14" s="19">
        <v>1</v>
      </c>
      <c r="G14" s="19">
        <v>4</v>
      </c>
      <c r="H14" s="19">
        <v>5</v>
      </c>
      <c r="I14" s="19">
        <v>3</v>
      </c>
      <c r="J14" s="19">
        <v>6</v>
      </c>
      <c r="K14" s="19">
        <v>5</v>
      </c>
      <c r="L14" s="19">
        <v>5</v>
      </c>
      <c r="M14" s="19">
        <v>0</v>
      </c>
      <c r="N14" s="19">
        <v>0</v>
      </c>
      <c r="O14" s="19">
        <v>29</v>
      </c>
      <c r="P14" s="19">
        <v>130</v>
      </c>
      <c r="Q14" s="20">
        <v>56.03</v>
      </c>
    </row>
    <row r="15" spans="1:22" ht="15" customHeight="1" x14ac:dyDescent="0.25">
      <c r="A15" s="45">
        <v>7</v>
      </c>
      <c r="B15" s="46" t="s">
        <v>35</v>
      </c>
      <c r="C15" s="18">
        <v>32</v>
      </c>
      <c r="D15" s="19">
        <v>31</v>
      </c>
      <c r="E15" s="20">
        <v>96.88</v>
      </c>
      <c r="F15" s="19">
        <v>2</v>
      </c>
      <c r="G15" s="19">
        <v>4</v>
      </c>
      <c r="H15" s="19">
        <v>5</v>
      </c>
      <c r="I15" s="19">
        <v>4</v>
      </c>
      <c r="J15" s="19">
        <v>4</v>
      </c>
      <c r="K15" s="19">
        <v>6</v>
      </c>
      <c r="L15" s="19">
        <v>4</v>
      </c>
      <c r="M15" s="19">
        <v>2</v>
      </c>
      <c r="N15" s="19">
        <v>1</v>
      </c>
      <c r="O15" s="19">
        <v>32</v>
      </c>
      <c r="P15" s="19">
        <v>138</v>
      </c>
      <c r="Q15" s="20">
        <v>53.91</v>
      </c>
    </row>
    <row r="16" spans="1:22" ht="15" customHeight="1" x14ac:dyDescent="0.25">
      <c r="A16" s="45">
        <v>8</v>
      </c>
      <c r="B16" s="46" t="s">
        <v>70</v>
      </c>
      <c r="C16" s="18">
        <v>18</v>
      </c>
      <c r="D16" s="19">
        <v>17</v>
      </c>
      <c r="E16" s="20">
        <v>94.44</v>
      </c>
      <c r="F16" s="19">
        <v>3</v>
      </c>
      <c r="G16" s="19">
        <v>2</v>
      </c>
      <c r="H16" s="19">
        <v>2</v>
      </c>
      <c r="I16" s="19">
        <v>0</v>
      </c>
      <c r="J16" s="19">
        <v>3</v>
      </c>
      <c r="K16" s="19">
        <v>3</v>
      </c>
      <c r="L16" s="19">
        <v>2</v>
      </c>
      <c r="M16" s="19">
        <v>2</v>
      </c>
      <c r="N16" s="19">
        <v>1</v>
      </c>
      <c r="O16" s="19">
        <v>18</v>
      </c>
      <c r="P16" s="19">
        <v>77</v>
      </c>
      <c r="Q16" s="20">
        <v>53.47</v>
      </c>
    </row>
    <row r="17" spans="1:22" ht="15" customHeight="1" x14ac:dyDescent="0.25">
      <c r="A17" s="45">
        <v>9</v>
      </c>
      <c r="B17" s="46" t="s">
        <v>75</v>
      </c>
      <c r="C17" s="18">
        <v>29</v>
      </c>
      <c r="D17" s="19">
        <v>29</v>
      </c>
      <c r="E17" s="20">
        <v>100</v>
      </c>
      <c r="F17" s="19">
        <v>0</v>
      </c>
      <c r="G17" s="19">
        <v>2</v>
      </c>
      <c r="H17" s="19">
        <v>5</v>
      </c>
      <c r="I17" s="19">
        <v>4</v>
      </c>
      <c r="J17" s="19">
        <v>7</v>
      </c>
      <c r="K17" s="19">
        <v>3</v>
      </c>
      <c r="L17" s="19">
        <v>7</v>
      </c>
      <c r="M17" s="19">
        <v>1</v>
      </c>
      <c r="N17" s="19">
        <v>0</v>
      </c>
      <c r="O17" s="19">
        <v>29</v>
      </c>
      <c r="P17" s="19">
        <v>116</v>
      </c>
      <c r="Q17" s="20">
        <v>50</v>
      </c>
    </row>
    <row r="18" spans="1:22" ht="15" customHeight="1" x14ac:dyDescent="0.25">
      <c r="A18" s="45">
        <v>10</v>
      </c>
      <c r="B18" s="46" t="s">
        <v>67</v>
      </c>
      <c r="C18" s="18">
        <v>28</v>
      </c>
      <c r="D18" s="19">
        <v>28</v>
      </c>
      <c r="E18" s="20">
        <v>100</v>
      </c>
      <c r="F18" s="19">
        <v>0</v>
      </c>
      <c r="G18" s="19">
        <v>1</v>
      </c>
      <c r="H18" s="19">
        <v>5</v>
      </c>
      <c r="I18" s="19">
        <v>7</v>
      </c>
      <c r="J18" s="19">
        <v>3</v>
      </c>
      <c r="K18" s="19">
        <v>5</v>
      </c>
      <c r="L18" s="19">
        <v>5</v>
      </c>
      <c r="M18" s="19">
        <v>2</v>
      </c>
      <c r="N18" s="19">
        <v>0</v>
      </c>
      <c r="O18" s="19">
        <v>28</v>
      </c>
      <c r="P18" s="19">
        <v>111</v>
      </c>
      <c r="Q18" s="20">
        <v>49.55</v>
      </c>
    </row>
    <row r="19" spans="1:22" ht="15" customHeight="1" x14ac:dyDescent="0.25">
      <c r="A19" s="45">
        <v>11</v>
      </c>
      <c r="B19" s="46" t="s">
        <v>53</v>
      </c>
      <c r="C19" s="18">
        <v>44</v>
      </c>
      <c r="D19" s="19">
        <v>42</v>
      </c>
      <c r="E19" s="20">
        <v>95.45</v>
      </c>
      <c r="F19" s="19">
        <v>3</v>
      </c>
      <c r="G19" s="19">
        <v>3</v>
      </c>
      <c r="H19" s="19">
        <v>4</v>
      </c>
      <c r="I19" s="19">
        <v>8</v>
      </c>
      <c r="J19" s="19">
        <v>8</v>
      </c>
      <c r="K19" s="19">
        <v>4</v>
      </c>
      <c r="L19" s="19">
        <v>5</v>
      </c>
      <c r="M19" s="19">
        <v>7</v>
      </c>
      <c r="N19" s="19">
        <v>2</v>
      </c>
      <c r="O19" s="19">
        <v>44</v>
      </c>
      <c r="P19" s="19">
        <v>170</v>
      </c>
      <c r="Q19" s="20">
        <v>48.3</v>
      </c>
    </row>
    <row r="20" spans="1:22" ht="15" customHeight="1" x14ac:dyDescent="0.25">
      <c r="A20" s="45">
        <v>12</v>
      </c>
      <c r="B20" s="46" t="s">
        <v>54</v>
      </c>
      <c r="C20" s="18">
        <v>21</v>
      </c>
      <c r="D20" s="19">
        <v>21</v>
      </c>
      <c r="E20" s="20">
        <v>100</v>
      </c>
      <c r="F20" s="19">
        <v>1</v>
      </c>
      <c r="G20" s="19">
        <v>2</v>
      </c>
      <c r="H20" s="19">
        <v>1</v>
      </c>
      <c r="I20" s="19">
        <v>4</v>
      </c>
      <c r="J20" s="19">
        <v>5</v>
      </c>
      <c r="K20" s="19">
        <v>1</v>
      </c>
      <c r="L20" s="19">
        <v>3</v>
      </c>
      <c r="M20" s="19">
        <v>4</v>
      </c>
      <c r="N20" s="19">
        <v>0</v>
      </c>
      <c r="O20" s="19">
        <v>21</v>
      </c>
      <c r="P20" s="19">
        <v>81</v>
      </c>
      <c r="Q20" s="20">
        <v>48.21</v>
      </c>
    </row>
    <row r="21" spans="1:22" ht="15" customHeight="1" x14ac:dyDescent="0.25">
      <c r="A21" s="45">
        <v>13</v>
      </c>
      <c r="B21" s="46" t="s">
        <v>40</v>
      </c>
      <c r="C21" s="18">
        <v>44</v>
      </c>
      <c r="D21" s="19">
        <v>42</v>
      </c>
      <c r="E21" s="20">
        <v>95.45</v>
      </c>
      <c r="F21" s="19">
        <v>0</v>
      </c>
      <c r="G21" s="19">
        <v>8</v>
      </c>
      <c r="H21" s="19">
        <v>4</v>
      </c>
      <c r="I21" s="19">
        <v>4</v>
      </c>
      <c r="J21" s="19">
        <v>6</v>
      </c>
      <c r="K21" s="19">
        <v>7</v>
      </c>
      <c r="L21" s="19">
        <v>9</v>
      </c>
      <c r="M21" s="19">
        <v>4</v>
      </c>
      <c r="N21" s="19">
        <v>2</v>
      </c>
      <c r="O21" s="19">
        <v>44</v>
      </c>
      <c r="P21" s="19">
        <v>167</v>
      </c>
      <c r="Q21" s="20">
        <v>47.44</v>
      </c>
    </row>
    <row r="22" spans="1:22" ht="15" customHeight="1" x14ac:dyDescent="0.25">
      <c r="A22" s="45">
        <v>14</v>
      </c>
      <c r="B22" s="46" t="s">
        <v>57</v>
      </c>
      <c r="C22" s="18">
        <v>48</v>
      </c>
      <c r="D22" s="19">
        <v>47</v>
      </c>
      <c r="E22" s="20">
        <v>97.92</v>
      </c>
      <c r="F22" s="19">
        <v>1</v>
      </c>
      <c r="G22" s="19">
        <v>6</v>
      </c>
      <c r="H22" s="19">
        <v>2</v>
      </c>
      <c r="I22" s="19">
        <v>2</v>
      </c>
      <c r="J22" s="19">
        <v>11</v>
      </c>
      <c r="K22" s="19">
        <v>10</v>
      </c>
      <c r="L22" s="19">
        <v>11</v>
      </c>
      <c r="M22" s="19">
        <v>4</v>
      </c>
      <c r="N22" s="19">
        <v>1</v>
      </c>
      <c r="O22" s="19">
        <v>48</v>
      </c>
      <c r="P22" s="19">
        <v>172</v>
      </c>
      <c r="Q22" s="20">
        <v>44.79</v>
      </c>
    </row>
    <row r="23" spans="1:22" ht="15" customHeight="1" x14ac:dyDescent="0.25">
      <c r="A23" s="45">
        <v>15</v>
      </c>
      <c r="B23" s="46" t="s">
        <v>63</v>
      </c>
      <c r="C23" s="18">
        <v>36</v>
      </c>
      <c r="D23" s="19">
        <v>36</v>
      </c>
      <c r="E23" s="20">
        <v>100</v>
      </c>
      <c r="F23" s="19">
        <v>0</v>
      </c>
      <c r="G23" s="19">
        <v>2</v>
      </c>
      <c r="H23" s="19">
        <v>5</v>
      </c>
      <c r="I23" s="19">
        <v>4</v>
      </c>
      <c r="J23" s="19">
        <v>6</v>
      </c>
      <c r="K23" s="19">
        <v>5</v>
      </c>
      <c r="L23" s="19">
        <v>11</v>
      </c>
      <c r="M23" s="19">
        <v>3</v>
      </c>
      <c r="N23" s="19">
        <v>0</v>
      </c>
      <c r="O23" s="19">
        <v>36</v>
      </c>
      <c r="P23" s="19">
        <v>128</v>
      </c>
      <c r="Q23" s="20">
        <v>44.44</v>
      </c>
    </row>
    <row r="24" spans="1:22" ht="15" customHeight="1" x14ac:dyDescent="0.25">
      <c r="A24" s="45">
        <v>16</v>
      </c>
      <c r="B24" s="46" t="s">
        <v>60</v>
      </c>
      <c r="C24" s="18">
        <v>56</v>
      </c>
      <c r="D24" s="19">
        <v>56</v>
      </c>
      <c r="E24" s="20">
        <v>100</v>
      </c>
      <c r="F24" s="19">
        <v>0</v>
      </c>
      <c r="G24" s="19">
        <v>2</v>
      </c>
      <c r="H24" s="19">
        <v>7</v>
      </c>
      <c r="I24" s="19">
        <v>10</v>
      </c>
      <c r="J24" s="19">
        <v>7</v>
      </c>
      <c r="K24" s="19">
        <v>6</v>
      </c>
      <c r="L24" s="19">
        <v>13</v>
      </c>
      <c r="M24" s="19">
        <v>11</v>
      </c>
      <c r="N24" s="19">
        <v>0</v>
      </c>
      <c r="O24" s="19">
        <v>56</v>
      </c>
      <c r="P24" s="19">
        <v>189</v>
      </c>
      <c r="Q24" s="20">
        <v>42.19</v>
      </c>
    </row>
    <row r="25" spans="1:22" ht="15" customHeight="1" x14ac:dyDescent="0.25">
      <c r="A25" s="45">
        <v>17</v>
      </c>
      <c r="B25" s="46" t="s">
        <v>45</v>
      </c>
      <c r="C25" s="18">
        <v>35</v>
      </c>
      <c r="D25" s="19">
        <v>34</v>
      </c>
      <c r="E25" s="20">
        <v>97.14</v>
      </c>
      <c r="F25" s="19">
        <v>0</v>
      </c>
      <c r="G25" s="19">
        <v>5</v>
      </c>
      <c r="H25" s="19">
        <v>2</v>
      </c>
      <c r="I25" s="19">
        <v>1</v>
      </c>
      <c r="J25" s="19">
        <v>6</v>
      </c>
      <c r="K25" s="19">
        <v>4</v>
      </c>
      <c r="L25" s="19">
        <v>13</v>
      </c>
      <c r="M25" s="19">
        <v>3</v>
      </c>
      <c r="N25" s="19">
        <v>1</v>
      </c>
      <c r="O25" s="19">
        <v>35</v>
      </c>
      <c r="P25" s="19">
        <v>117</v>
      </c>
      <c r="Q25" s="20">
        <v>41.79</v>
      </c>
    </row>
    <row r="26" spans="1:22" ht="15" customHeight="1" x14ac:dyDescent="0.25">
      <c r="A26" s="45">
        <v>18</v>
      </c>
      <c r="B26" s="46" t="s">
        <v>61</v>
      </c>
      <c r="C26" s="18">
        <v>41</v>
      </c>
      <c r="D26" s="19">
        <v>40</v>
      </c>
      <c r="E26" s="20">
        <v>97.56</v>
      </c>
      <c r="F26" s="19">
        <v>2</v>
      </c>
      <c r="G26" s="19">
        <v>0</v>
      </c>
      <c r="H26" s="19">
        <v>3</v>
      </c>
      <c r="I26" s="19">
        <v>4</v>
      </c>
      <c r="J26" s="19">
        <v>6</v>
      </c>
      <c r="K26" s="19">
        <v>4</v>
      </c>
      <c r="L26" s="19">
        <v>15</v>
      </c>
      <c r="M26" s="19">
        <v>6</v>
      </c>
      <c r="N26" s="19">
        <v>1</v>
      </c>
      <c r="O26" s="19">
        <v>41</v>
      </c>
      <c r="P26" s="19">
        <v>126</v>
      </c>
      <c r="Q26" s="20">
        <v>38.409999999999997</v>
      </c>
    </row>
    <row r="27" spans="1:22" ht="15" customHeight="1" x14ac:dyDescent="0.25">
      <c r="A27" s="45">
        <v>19</v>
      </c>
      <c r="B27" s="46" t="s">
        <v>44</v>
      </c>
      <c r="C27" s="18">
        <v>81</v>
      </c>
      <c r="D27" s="19">
        <v>81</v>
      </c>
      <c r="E27" s="20">
        <v>100</v>
      </c>
      <c r="F27" s="19">
        <v>2</v>
      </c>
      <c r="G27" s="19">
        <v>0</v>
      </c>
      <c r="H27" s="19">
        <v>5</v>
      </c>
      <c r="I27" s="19">
        <v>7</v>
      </c>
      <c r="J27" s="19">
        <v>15</v>
      </c>
      <c r="K27" s="19">
        <v>17</v>
      </c>
      <c r="L27" s="19">
        <v>15</v>
      </c>
      <c r="M27" s="19">
        <v>20</v>
      </c>
      <c r="N27" s="19">
        <v>0</v>
      </c>
      <c r="O27" s="19">
        <v>81</v>
      </c>
      <c r="P27" s="19">
        <v>242</v>
      </c>
      <c r="Q27" s="20">
        <v>37.35</v>
      </c>
    </row>
    <row r="28" spans="1:22" ht="15" customHeight="1" x14ac:dyDescent="0.25">
      <c r="A28" s="45">
        <v>20</v>
      </c>
      <c r="B28" s="46" t="s">
        <v>62</v>
      </c>
      <c r="C28" s="18">
        <v>69</v>
      </c>
      <c r="D28" s="19">
        <v>61</v>
      </c>
      <c r="E28" s="20">
        <v>88.41</v>
      </c>
      <c r="F28" s="19">
        <v>3</v>
      </c>
      <c r="G28" s="19">
        <v>3</v>
      </c>
      <c r="H28" s="19">
        <v>6</v>
      </c>
      <c r="I28" s="19">
        <v>4</v>
      </c>
      <c r="J28" s="19">
        <v>8</v>
      </c>
      <c r="K28" s="19">
        <v>9</v>
      </c>
      <c r="L28" s="19">
        <v>12</v>
      </c>
      <c r="M28" s="19">
        <v>16</v>
      </c>
      <c r="N28" s="19">
        <v>8</v>
      </c>
      <c r="O28" s="19">
        <v>69</v>
      </c>
      <c r="P28" s="19">
        <v>200</v>
      </c>
      <c r="Q28" s="20">
        <v>36.229999999999997</v>
      </c>
    </row>
    <row r="29" spans="1:22" ht="15" customHeight="1" x14ac:dyDescent="0.25">
      <c r="A29" s="45">
        <v>21</v>
      </c>
      <c r="B29" s="46" t="s">
        <v>79</v>
      </c>
      <c r="C29" s="18">
        <v>41</v>
      </c>
      <c r="D29" s="19">
        <v>40</v>
      </c>
      <c r="E29" s="20">
        <v>97.56</v>
      </c>
      <c r="F29" s="19">
        <v>1</v>
      </c>
      <c r="G29" s="19">
        <v>0</v>
      </c>
      <c r="H29" s="19">
        <v>3</v>
      </c>
      <c r="I29" s="19">
        <v>5</v>
      </c>
      <c r="J29" s="19">
        <v>4</v>
      </c>
      <c r="K29" s="19">
        <v>5</v>
      </c>
      <c r="L29" s="19">
        <v>10</v>
      </c>
      <c r="M29" s="19">
        <v>12</v>
      </c>
      <c r="N29" s="19">
        <v>1</v>
      </c>
      <c r="O29" s="19">
        <v>41</v>
      </c>
      <c r="P29" s="19">
        <v>114</v>
      </c>
      <c r="Q29" s="20">
        <v>34.76</v>
      </c>
    </row>
    <row r="30" spans="1:22" ht="15" customHeight="1" x14ac:dyDescent="0.25">
      <c r="A30" s="69" t="s">
        <v>26</v>
      </c>
      <c r="B30" s="69"/>
      <c r="C30" s="48">
        <f>SUM(C9:C29)</f>
        <v>772</v>
      </c>
      <c r="D30" s="48">
        <f>SUM(D9:D29)</f>
        <v>752</v>
      </c>
      <c r="E30" s="49">
        <f>IF(C30&gt;0,ROUND((D30/C30)*100,2),0)</f>
        <v>97.41</v>
      </c>
      <c r="F30" s="48">
        <f>SUM(F9:F29)</f>
        <v>32</v>
      </c>
      <c r="G30" s="48">
        <f>SUM(G9:G29)</f>
        <v>61</v>
      </c>
      <c r="H30" s="48">
        <f>SUM(H9:H29)</f>
        <v>83</v>
      </c>
      <c r="I30" s="48">
        <f>SUM(I9:I29)</f>
        <v>95</v>
      </c>
      <c r="J30" s="48">
        <f>SUM(J9:J29)</f>
        <v>118</v>
      </c>
      <c r="K30" s="48">
        <f>SUM(K9:K29)</f>
        <v>116</v>
      </c>
      <c r="L30" s="48">
        <f>SUM(L9:L29)</f>
        <v>146</v>
      </c>
      <c r="M30" s="48">
        <f>SUM(M9:M29)</f>
        <v>101</v>
      </c>
      <c r="N30" s="48">
        <f>SUM(N9:N29)</f>
        <v>20</v>
      </c>
      <c r="O30" s="48">
        <f>SUM(O9:O29)</f>
        <v>772</v>
      </c>
      <c r="P30" s="48">
        <f>SUM(P9:P29)</f>
        <v>2869</v>
      </c>
      <c r="Q30" s="49">
        <f>IF(C30&gt;0,ROUND((P30/C30)*12.5,2),0)</f>
        <v>46.45</v>
      </c>
    </row>
    <row r="31" spans="1:22" s="9" customFormat="1" ht="10.199999999999999" x14ac:dyDescent="0.25">
      <c r="A31" s="70" t="s">
        <v>24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1"/>
      <c r="R31" s="7"/>
      <c r="S31" s="8"/>
      <c r="T31" s="7"/>
      <c r="U31" s="7"/>
      <c r="V31" s="7"/>
    </row>
    <row r="32" spans="1:22" s="9" customFormat="1" ht="40.049999999999997" customHeight="1" x14ac:dyDescent="0.2">
      <c r="A32" s="76" t="s">
        <v>27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7"/>
      <c r="S32" s="8"/>
      <c r="T32" s="7"/>
      <c r="U32" s="7"/>
      <c r="V32" s="7"/>
    </row>
    <row r="33" spans="1:22" s="17" customFormat="1" ht="40.049999999999997" customHeight="1" x14ac:dyDescent="0.25">
      <c r="A33" s="77" t="s">
        <v>28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16"/>
      <c r="S33" s="15"/>
      <c r="T33" s="16"/>
      <c r="U33" s="16"/>
      <c r="V33" s="16"/>
    </row>
    <row r="1014" spans="1:22" ht="24.9" customHeight="1" x14ac:dyDescent="0.25">
      <c r="A1014" s="12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</row>
    <row r="1015" spans="1:22" ht="24.9" customHeight="1" x14ac:dyDescent="0.25">
      <c r="A1015" s="14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</row>
    <row r="1016" spans="1:22" ht="24.9" customHeight="1" x14ac:dyDescent="0.25">
      <c r="A1016" s="14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</row>
    <row r="1017" spans="1:22" ht="24.9" customHeight="1" x14ac:dyDescent="0.25">
      <c r="A1017" s="14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</row>
    <row r="1018" spans="1:22" ht="24.9" customHeight="1" x14ac:dyDescent="0.25">
      <c r="A1018" s="14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</row>
    <row r="1019" spans="1:22" ht="24.9" customHeight="1" x14ac:dyDescent="0.25">
      <c r="A1019" s="14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</row>
    <row r="1020" spans="1:22" ht="24.9" customHeight="1" x14ac:dyDescent="0.25">
      <c r="A1020" s="14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</row>
    <row r="1021" spans="1:22" ht="24.9" customHeight="1" x14ac:dyDescent="0.25">
      <c r="A1021" s="14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</row>
    <row r="1022" spans="1:22" ht="24.9" customHeight="1" x14ac:dyDescent="0.25">
      <c r="A1022" s="14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</row>
    <row r="1023" spans="1:22" ht="24.9" customHeight="1" x14ac:dyDescent="0.25">
      <c r="A1023" s="14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</row>
    <row r="1024" spans="1:22" ht="24.9" customHeight="1" x14ac:dyDescent="0.25">
      <c r="A1024" s="14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</row>
    <row r="1025" spans="1:22" ht="24.9" customHeight="1" x14ac:dyDescent="0.25">
      <c r="A1025" s="14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</row>
    <row r="1026" spans="1:22" ht="24.9" customHeight="1" x14ac:dyDescent="0.25">
      <c r="A1026" s="14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</row>
    <row r="1027" spans="1:22" ht="24.9" customHeight="1" x14ac:dyDescent="0.25">
      <c r="A1027" s="14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</row>
    <row r="1028" spans="1:22" ht="24.9" customHeight="1" x14ac:dyDescent="0.25">
      <c r="A1028" s="14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</row>
    <row r="1029" spans="1:22" ht="24.9" customHeight="1" x14ac:dyDescent="0.25">
      <c r="A1029" s="14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</row>
    <row r="1030" spans="1:22" ht="24.9" customHeight="1" x14ac:dyDescent="0.25">
      <c r="A1030" s="14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</row>
    <row r="1031" spans="1:22" ht="24.9" customHeight="1" x14ac:dyDescent="0.25">
      <c r="A1031" s="14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</row>
    <row r="1032" spans="1:22" ht="24.9" customHeight="1" x14ac:dyDescent="0.25">
      <c r="A1032" s="14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</row>
    <row r="1033" spans="1:22" ht="24.9" customHeight="1" x14ac:dyDescent="0.25">
      <c r="A1033" s="14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</row>
  </sheetData>
  <sheetProtection algorithmName="SHA-512" hashValue="AI7LIC85rltf1Ikq2/6MymMDOwyImKJlh6McnqIhayN5yAg3J7MKG/aujEzOo4qKMyJ8BnYY862NAtiGsnto8Q==" saltValue="Zww8K5hIm0WBO1tRmluvCw==" spinCount="100000" sheet="1" objects="1" scenarios="1"/>
  <mergeCells count="11">
    <mergeCell ref="A7:Q7"/>
    <mergeCell ref="A30:B30"/>
    <mergeCell ref="A31:Q31"/>
    <mergeCell ref="A32:Q32"/>
    <mergeCell ref="A33:Q33"/>
    <mergeCell ref="A1:Q1"/>
    <mergeCell ref="A2:Q2"/>
    <mergeCell ref="A3:Q3"/>
    <mergeCell ref="A4:Q4"/>
    <mergeCell ref="A5:Q5"/>
    <mergeCell ref="A6:Q6"/>
  </mergeCells>
  <conditionalFormatting sqref="Q9:Q29">
    <cfRule type="cellIs" dxfId="17" priority="1077" operator="lessThan">
      <formula>$Q$30</formula>
    </cfRule>
    <cfRule type="cellIs" dxfId="16" priority="1078" operator="greaterThanOrEqual">
      <formula>$Q$30</formula>
    </cfRule>
  </conditionalFormatting>
  <hyperlinks>
    <hyperlink ref="S2" location="Index!D11" tooltip="Click here to go back to Table of Contents" display="Index page" xr:uid="{A162898E-D93C-4188-96B9-8B436FCB0536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7B58C-FF19-48BB-BC9A-D91A298EDCF1}">
  <dimension ref="A1:V1019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111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70</v>
      </c>
      <c r="C9" s="18">
        <v>18</v>
      </c>
      <c r="D9" s="19">
        <v>18</v>
      </c>
      <c r="E9" s="20">
        <v>100</v>
      </c>
      <c r="F9" s="19">
        <v>10</v>
      </c>
      <c r="G9" s="19">
        <v>4</v>
      </c>
      <c r="H9" s="19">
        <v>2</v>
      </c>
      <c r="I9" s="19">
        <v>1</v>
      </c>
      <c r="J9" s="19">
        <v>1</v>
      </c>
      <c r="K9" s="19">
        <v>0</v>
      </c>
      <c r="L9" s="19">
        <v>0</v>
      </c>
      <c r="M9" s="19">
        <v>0</v>
      </c>
      <c r="N9" s="19">
        <v>0</v>
      </c>
      <c r="O9" s="19">
        <v>18</v>
      </c>
      <c r="P9" s="19">
        <v>129</v>
      </c>
      <c r="Q9" s="20">
        <v>89.58</v>
      </c>
    </row>
    <row r="10" spans="1:22" ht="15" customHeight="1" x14ac:dyDescent="0.25">
      <c r="A10" s="45">
        <v>2</v>
      </c>
      <c r="B10" s="46" t="s">
        <v>42</v>
      </c>
      <c r="C10" s="18">
        <v>17</v>
      </c>
      <c r="D10" s="19">
        <v>17</v>
      </c>
      <c r="E10" s="20">
        <v>100</v>
      </c>
      <c r="F10" s="19">
        <v>8</v>
      </c>
      <c r="G10" s="19">
        <v>1</v>
      </c>
      <c r="H10" s="19">
        <v>4</v>
      </c>
      <c r="I10" s="19">
        <v>2</v>
      </c>
      <c r="J10" s="19">
        <v>2</v>
      </c>
      <c r="K10" s="19">
        <v>0</v>
      </c>
      <c r="L10" s="19">
        <v>0</v>
      </c>
      <c r="M10" s="19">
        <v>0</v>
      </c>
      <c r="N10" s="19">
        <v>0</v>
      </c>
      <c r="O10" s="19">
        <v>17</v>
      </c>
      <c r="P10" s="19">
        <v>113</v>
      </c>
      <c r="Q10" s="20">
        <v>83.09</v>
      </c>
    </row>
    <row r="11" spans="1:22" ht="15" customHeight="1" x14ac:dyDescent="0.25">
      <c r="A11" s="45">
        <v>3</v>
      </c>
      <c r="B11" s="46" t="s">
        <v>36</v>
      </c>
      <c r="C11" s="18">
        <v>37</v>
      </c>
      <c r="D11" s="19">
        <v>37</v>
      </c>
      <c r="E11" s="20">
        <v>100</v>
      </c>
      <c r="F11" s="19">
        <v>9</v>
      </c>
      <c r="G11" s="19">
        <v>4</v>
      </c>
      <c r="H11" s="19">
        <v>4</v>
      </c>
      <c r="I11" s="19">
        <v>7</v>
      </c>
      <c r="J11" s="19">
        <v>5</v>
      </c>
      <c r="K11" s="19">
        <v>4</v>
      </c>
      <c r="L11" s="19">
        <v>4</v>
      </c>
      <c r="M11" s="19">
        <v>0</v>
      </c>
      <c r="N11" s="19">
        <v>0</v>
      </c>
      <c r="O11" s="19">
        <v>37</v>
      </c>
      <c r="P11" s="19">
        <v>199</v>
      </c>
      <c r="Q11" s="20">
        <v>67.23</v>
      </c>
    </row>
    <row r="12" spans="1:22" ht="15" customHeight="1" x14ac:dyDescent="0.25">
      <c r="A12" s="45">
        <v>4</v>
      </c>
      <c r="B12" s="46" t="s">
        <v>60</v>
      </c>
      <c r="C12" s="18">
        <v>25</v>
      </c>
      <c r="D12" s="19">
        <v>25</v>
      </c>
      <c r="E12" s="20">
        <v>100</v>
      </c>
      <c r="F12" s="19">
        <v>4</v>
      </c>
      <c r="G12" s="19">
        <v>3</v>
      </c>
      <c r="H12" s="19">
        <v>3</v>
      </c>
      <c r="I12" s="19">
        <v>5</v>
      </c>
      <c r="J12" s="19">
        <v>4</v>
      </c>
      <c r="K12" s="19">
        <v>1</v>
      </c>
      <c r="L12" s="19">
        <v>4</v>
      </c>
      <c r="M12" s="19">
        <v>1</v>
      </c>
      <c r="N12" s="19">
        <v>0</v>
      </c>
      <c r="O12" s="19">
        <v>25</v>
      </c>
      <c r="P12" s="19">
        <v>124</v>
      </c>
      <c r="Q12" s="20">
        <v>62</v>
      </c>
    </row>
    <row r="13" spans="1:22" ht="15" customHeight="1" x14ac:dyDescent="0.25">
      <c r="A13" s="45">
        <v>5</v>
      </c>
      <c r="B13" s="46" t="s">
        <v>44</v>
      </c>
      <c r="C13" s="18">
        <v>29</v>
      </c>
      <c r="D13" s="19">
        <v>29</v>
      </c>
      <c r="E13" s="20">
        <v>100</v>
      </c>
      <c r="F13" s="19">
        <v>5</v>
      </c>
      <c r="G13" s="19">
        <v>1</v>
      </c>
      <c r="H13" s="19">
        <v>7</v>
      </c>
      <c r="I13" s="19">
        <v>4</v>
      </c>
      <c r="J13" s="19">
        <v>1</v>
      </c>
      <c r="K13" s="19">
        <v>4</v>
      </c>
      <c r="L13" s="19">
        <v>5</v>
      </c>
      <c r="M13" s="19">
        <v>2</v>
      </c>
      <c r="N13" s="19">
        <v>0</v>
      </c>
      <c r="O13" s="19">
        <v>29</v>
      </c>
      <c r="P13" s="19">
        <v>137</v>
      </c>
      <c r="Q13" s="20">
        <v>59.05</v>
      </c>
    </row>
    <row r="14" spans="1:22" ht="15" customHeight="1" x14ac:dyDescent="0.25">
      <c r="A14" s="45">
        <v>6</v>
      </c>
      <c r="B14" s="46" t="s">
        <v>62</v>
      </c>
      <c r="C14" s="18">
        <v>26</v>
      </c>
      <c r="D14" s="19">
        <v>26</v>
      </c>
      <c r="E14" s="20">
        <v>100</v>
      </c>
      <c r="F14" s="19">
        <v>3</v>
      </c>
      <c r="G14" s="19">
        <v>2</v>
      </c>
      <c r="H14" s="19">
        <v>1</v>
      </c>
      <c r="I14" s="19">
        <v>1</v>
      </c>
      <c r="J14" s="19">
        <v>5</v>
      </c>
      <c r="K14" s="19">
        <v>4</v>
      </c>
      <c r="L14" s="19">
        <v>10</v>
      </c>
      <c r="M14" s="19">
        <v>0</v>
      </c>
      <c r="N14" s="19">
        <v>0</v>
      </c>
      <c r="O14" s="19">
        <v>26</v>
      </c>
      <c r="P14" s="19">
        <v>101</v>
      </c>
      <c r="Q14" s="20">
        <v>48.56</v>
      </c>
    </row>
    <row r="15" spans="1:22" ht="15" customHeight="1" x14ac:dyDescent="0.25">
      <c r="A15" s="45">
        <v>7</v>
      </c>
      <c r="B15" s="46" t="s">
        <v>79</v>
      </c>
      <c r="C15" s="18">
        <v>50</v>
      </c>
      <c r="D15" s="19">
        <v>50</v>
      </c>
      <c r="E15" s="20">
        <v>100</v>
      </c>
      <c r="F15" s="19">
        <v>4</v>
      </c>
      <c r="G15" s="19">
        <v>4</v>
      </c>
      <c r="H15" s="19">
        <v>1</v>
      </c>
      <c r="I15" s="19">
        <v>2</v>
      </c>
      <c r="J15" s="19">
        <v>6</v>
      </c>
      <c r="K15" s="19">
        <v>12</v>
      </c>
      <c r="L15" s="19">
        <v>12</v>
      </c>
      <c r="M15" s="19">
        <v>9</v>
      </c>
      <c r="N15" s="19">
        <v>0</v>
      </c>
      <c r="O15" s="19">
        <v>50</v>
      </c>
      <c r="P15" s="19">
        <v>169</v>
      </c>
      <c r="Q15" s="20">
        <v>42.25</v>
      </c>
    </row>
    <row r="16" spans="1:22" ht="15" customHeight="1" x14ac:dyDescent="0.25">
      <c r="A16" s="69" t="s">
        <v>26</v>
      </c>
      <c r="B16" s="69"/>
      <c r="C16" s="48">
        <f>SUM(C9:C15)</f>
        <v>202</v>
      </c>
      <c r="D16" s="48">
        <f>SUM(D9:D15)</f>
        <v>202</v>
      </c>
      <c r="E16" s="49">
        <f>IF(C16&gt;0,ROUND((D16/C16)*100,2),0)</f>
        <v>100</v>
      </c>
      <c r="F16" s="48">
        <f>SUM(F9:F15)</f>
        <v>43</v>
      </c>
      <c r="G16" s="48">
        <f>SUM(G9:G15)</f>
        <v>19</v>
      </c>
      <c r="H16" s="48">
        <f>SUM(H9:H15)</f>
        <v>22</v>
      </c>
      <c r="I16" s="48">
        <f>SUM(I9:I15)</f>
        <v>22</v>
      </c>
      <c r="J16" s="48">
        <f>SUM(J9:J15)</f>
        <v>24</v>
      </c>
      <c r="K16" s="48">
        <f>SUM(K9:K15)</f>
        <v>25</v>
      </c>
      <c r="L16" s="48">
        <f>SUM(L9:L15)</f>
        <v>35</v>
      </c>
      <c r="M16" s="48">
        <f>SUM(M9:M15)</f>
        <v>12</v>
      </c>
      <c r="N16" s="48">
        <f>SUM(N9:N15)</f>
        <v>0</v>
      </c>
      <c r="O16" s="48">
        <f>SUM(O9:O15)</f>
        <v>202</v>
      </c>
      <c r="P16" s="48">
        <f>SUM(P9:P15)</f>
        <v>972</v>
      </c>
      <c r="Q16" s="49">
        <f>IF(C16&gt;0,ROUND((P16/C16)*12.5,2),0)</f>
        <v>60.15</v>
      </c>
    </row>
    <row r="17" spans="1:22" s="9" customFormat="1" ht="10.199999999999999" x14ac:dyDescent="0.25">
      <c r="A17" s="70" t="s">
        <v>24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1"/>
      <c r="R17" s="7"/>
      <c r="S17" s="8"/>
      <c r="T17" s="7"/>
      <c r="U17" s="7"/>
      <c r="V17" s="7"/>
    </row>
    <row r="18" spans="1:22" s="9" customFormat="1" ht="40.049999999999997" customHeight="1" x14ac:dyDescent="0.2">
      <c r="A18" s="76" t="s">
        <v>27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7"/>
      <c r="S18" s="8"/>
      <c r="T18" s="7"/>
      <c r="U18" s="7"/>
      <c r="V18" s="7"/>
    </row>
    <row r="19" spans="1:22" s="17" customFormat="1" ht="40.049999999999997" customHeight="1" x14ac:dyDescent="0.25">
      <c r="A19" s="77" t="s">
        <v>28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16"/>
      <c r="S19" s="15"/>
      <c r="T19" s="16"/>
      <c r="U19" s="16"/>
      <c r="V19" s="16"/>
    </row>
    <row r="1000" spans="1:22" ht="24.9" customHeight="1" x14ac:dyDescent="0.25">
      <c r="A1000" s="12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ht="24.9" customHeight="1" x14ac:dyDescent="0.25">
      <c r="A1001" s="14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</row>
    <row r="1002" spans="1:22" ht="24.9" customHeight="1" x14ac:dyDescent="0.25">
      <c r="A1002" s="14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</row>
    <row r="1003" spans="1:22" ht="24.9" customHeight="1" x14ac:dyDescent="0.25">
      <c r="A1003" s="14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</row>
    <row r="1004" spans="1:22" ht="24.9" customHeight="1" x14ac:dyDescent="0.25">
      <c r="A1004" s="14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</row>
    <row r="1005" spans="1:22" ht="24.9" customHeight="1" x14ac:dyDescent="0.25">
      <c r="A1005" s="14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</row>
    <row r="1006" spans="1:22" ht="24.9" customHeight="1" x14ac:dyDescent="0.25">
      <c r="A1006" s="14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</row>
    <row r="1007" spans="1:22" ht="24.9" customHeight="1" x14ac:dyDescent="0.25">
      <c r="A1007" s="14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</row>
    <row r="1008" spans="1:22" ht="24.9" customHeight="1" x14ac:dyDescent="0.25">
      <c r="A1008" s="14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</row>
    <row r="1009" spans="1:22" ht="24.9" customHeight="1" x14ac:dyDescent="0.25">
      <c r="A1009" s="14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24.9" customHeight="1" x14ac:dyDescent="0.25">
      <c r="A1010" s="14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24.9" customHeight="1" x14ac:dyDescent="0.25">
      <c r="A1011" s="14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</row>
    <row r="1012" spans="1:22" ht="24.9" customHeight="1" x14ac:dyDescent="0.25">
      <c r="A1012" s="14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24.9" customHeight="1" x14ac:dyDescent="0.25">
      <c r="A1013" s="14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  <row r="1014" spans="1:22" ht="24.9" customHeight="1" x14ac:dyDescent="0.25">
      <c r="A1014" s="14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</row>
    <row r="1015" spans="1:22" ht="24.9" customHeight="1" x14ac:dyDescent="0.25">
      <c r="A1015" s="14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</row>
    <row r="1016" spans="1:22" ht="24.9" customHeight="1" x14ac:dyDescent="0.25">
      <c r="A1016" s="14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</row>
    <row r="1017" spans="1:22" ht="24.9" customHeight="1" x14ac:dyDescent="0.25">
      <c r="A1017" s="14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</row>
    <row r="1018" spans="1:22" ht="24.9" customHeight="1" x14ac:dyDescent="0.25">
      <c r="A1018" s="14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</row>
    <row r="1019" spans="1:22" ht="24.9" customHeight="1" x14ac:dyDescent="0.25">
      <c r="A1019" s="14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</row>
  </sheetData>
  <sheetProtection algorithmName="SHA-512" hashValue="oJSKVJYB1l7dzW1XBRI6Cy5IeJDADAMBUA8UUylgOi3u9UDxJijiP+ThNYPTHMuTnVYnKIoj3zUJ+bC0YLFUkw==" saltValue="tvG1M4eaF/e6AqM+WD0DKw==" spinCount="100000" sheet="1" objects="1" scenarios="1"/>
  <mergeCells count="11">
    <mergeCell ref="A7:Q7"/>
    <mergeCell ref="A16:B16"/>
    <mergeCell ref="A17:Q17"/>
    <mergeCell ref="A18:Q18"/>
    <mergeCell ref="A19:Q19"/>
    <mergeCell ref="A1:Q1"/>
    <mergeCell ref="A2:Q2"/>
    <mergeCell ref="A3:Q3"/>
    <mergeCell ref="A4:Q4"/>
    <mergeCell ref="A5:Q5"/>
    <mergeCell ref="A6:Q6"/>
  </mergeCells>
  <conditionalFormatting sqref="Q9:Q15">
    <cfRule type="cellIs" dxfId="15" priority="1223" operator="lessThan">
      <formula>$Q$16</formula>
    </cfRule>
    <cfRule type="cellIs" dxfId="14" priority="1224" operator="greaterThanOrEqual">
      <formula>$Q$16</formula>
    </cfRule>
  </conditionalFormatting>
  <hyperlinks>
    <hyperlink ref="S2" location="Index!D11" tooltip="Click here to go back to Table of Contents" display="Index page" xr:uid="{924F4F18-9AE7-433A-A21D-E5DE0C626D6C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B9C23-5485-438A-8A72-431F25E735C3}">
  <dimension ref="A1:V1019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114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70</v>
      </c>
      <c r="C9" s="18">
        <v>18</v>
      </c>
      <c r="D9" s="19">
        <v>18</v>
      </c>
      <c r="E9" s="20">
        <v>100</v>
      </c>
      <c r="F9" s="19">
        <v>11</v>
      </c>
      <c r="G9" s="19">
        <v>2</v>
      </c>
      <c r="H9" s="19">
        <v>4</v>
      </c>
      <c r="I9" s="19">
        <v>0</v>
      </c>
      <c r="J9" s="19">
        <v>1</v>
      </c>
      <c r="K9" s="19">
        <v>0</v>
      </c>
      <c r="L9" s="19">
        <v>0</v>
      </c>
      <c r="M9" s="19">
        <v>0</v>
      </c>
      <c r="N9" s="19">
        <v>0</v>
      </c>
      <c r="O9" s="19">
        <v>18</v>
      </c>
      <c r="P9" s="19">
        <v>130</v>
      </c>
      <c r="Q9" s="20">
        <v>90.28</v>
      </c>
    </row>
    <row r="10" spans="1:22" ht="15" customHeight="1" x14ac:dyDescent="0.25">
      <c r="A10" s="45">
        <v>2</v>
      </c>
      <c r="B10" s="46" t="s">
        <v>36</v>
      </c>
      <c r="C10" s="18">
        <v>37</v>
      </c>
      <c r="D10" s="19">
        <v>37</v>
      </c>
      <c r="E10" s="20">
        <v>100</v>
      </c>
      <c r="F10" s="19">
        <v>15</v>
      </c>
      <c r="G10" s="19">
        <v>5</v>
      </c>
      <c r="H10" s="19">
        <v>7</v>
      </c>
      <c r="I10" s="19">
        <v>5</v>
      </c>
      <c r="J10" s="19">
        <v>4</v>
      </c>
      <c r="K10" s="19">
        <v>0</v>
      </c>
      <c r="L10" s="19">
        <v>1</v>
      </c>
      <c r="M10" s="19">
        <v>0</v>
      </c>
      <c r="N10" s="19">
        <v>0</v>
      </c>
      <c r="O10" s="19">
        <v>37</v>
      </c>
      <c r="P10" s="19">
        <v>240</v>
      </c>
      <c r="Q10" s="20">
        <v>81.08</v>
      </c>
    </row>
    <row r="11" spans="1:22" ht="15" customHeight="1" x14ac:dyDescent="0.25">
      <c r="A11" s="45">
        <v>3</v>
      </c>
      <c r="B11" s="46" t="s">
        <v>42</v>
      </c>
      <c r="C11" s="18">
        <v>17</v>
      </c>
      <c r="D11" s="19">
        <v>17</v>
      </c>
      <c r="E11" s="20">
        <v>100</v>
      </c>
      <c r="F11" s="19">
        <v>4</v>
      </c>
      <c r="G11" s="19">
        <v>5</v>
      </c>
      <c r="H11" s="19">
        <v>3</v>
      </c>
      <c r="I11" s="19">
        <v>3</v>
      </c>
      <c r="J11" s="19">
        <v>2</v>
      </c>
      <c r="K11" s="19">
        <v>0</v>
      </c>
      <c r="L11" s="19">
        <v>0</v>
      </c>
      <c r="M11" s="19">
        <v>0</v>
      </c>
      <c r="N11" s="19">
        <v>0</v>
      </c>
      <c r="O11" s="19">
        <v>17</v>
      </c>
      <c r="P11" s="19">
        <v>108</v>
      </c>
      <c r="Q11" s="20">
        <v>79.41</v>
      </c>
    </row>
    <row r="12" spans="1:22" ht="15" customHeight="1" x14ac:dyDescent="0.25">
      <c r="A12" s="45">
        <v>4</v>
      </c>
      <c r="B12" s="46" t="s">
        <v>60</v>
      </c>
      <c r="C12" s="18">
        <v>51</v>
      </c>
      <c r="D12" s="19">
        <v>50</v>
      </c>
      <c r="E12" s="20">
        <v>98.04</v>
      </c>
      <c r="F12" s="19">
        <v>9</v>
      </c>
      <c r="G12" s="19">
        <v>12</v>
      </c>
      <c r="H12" s="19">
        <v>8</v>
      </c>
      <c r="I12" s="19">
        <v>4</v>
      </c>
      <c r="J12" s="19">
        <v>9</v>
      </c>
      <c r="K12" s="19">
        <v>6</v>
      </c>
      <c r="L12" s="19">
        <v>2</v>
      </c>
      <c r="M12" s="19">
        <v>0</v>
      </c>
      <c r="N12" s="19">
        <v>1</v>
      </c>
      <c r="O12" s="19">
        <v>51</v>
      </c>
      <c r="P12" s="19">
        <v>282</v>
      </c>
      <c r="Q12" s="20">
        <v>69.12</v>
      </c>
    </row>
    <row r="13" spans="1:22" ht="15" customHeight="1" x14ac:dyDescent="0.25">
      <c r="A13" s="45">
        <v>5</v>
      </c>
      <c r="B13" s="46" t="s">
        <v>44</v>
      </c>
      <c r="C13" s="18">
        <v>29</v>
      </c>
      <c r="D13" s="19">
        <v>28</v>
      </c>
      <c r="E13" s="20">
        <v>96.55</v>
      </c>
      <c r="F13" s="19">
        <v>5</v>
      </c>
      <c r="G13" s="19">
        <v>4</v>
      </c>
      <c r="H13" s="19">
        <v>8</v>
      </c>
      <c r="I13" s="19">
        <v>3</v>
      </c>
      <c r="J13" s="19">
        <v>1</v>
      </c>
      <c r="K13" s="19">
        <v>2</v>
      </c>
      <c r="L13" s="19">
        <v>3</v>
      </c>
      <c r="M13" s="19">
        <v>2</v>
      </c>
      <c r="N13" s="19">
        <v>1</v>
      </c>
      <c r="O13" s="19">
        <v>29</v>
      </c>
      <c r="P13" s="19">
        <v>149</v>
      </c>
      <c r="Q13" s="20">
        <v>64.22</v>
      </c>
    </row>
    <row r="14" spans="1:22" ht="15" customHeight="1" x14ac:dyDescent="0.25">
      <c r="A14" s="45">
        <v>6</v>
      </c>
      <c r="B14" s="46" t="s">
        <v>79</v>
      </c>
      <c r="C14" s="18">
        <v>50</v>
      </c>
      <c r="D14" s="19">
        <v>47</v>
      </c>
      <c r="E14" s="20">
        <v>94</v>
      </c>
      <c r="F14" s="19">
        <v>9</v>
      </c>
      <c r="G14" s="19">
        <v>4</v>
      </c>
      <c r="H14" s="19">
        <v>4</v>
      </c>
      <c r="I14" s="19">
        <v>9</v>
      </c>
      <c r="J14" s="19">
        <v>7</v>
      </c>
      <c r="K14" s="19">
        <v>6</v>
      </c>
      <c r="L14" s="19">
        <v>8</v>
      </c>
      <c r="M14" s="19">
        <v>0</v>
      </c>
      <c r="N14" s="19">
        <v>3</v>
      </c>
      <c r="O14" s="19">
        <v>50</v>
      </c>
      <c r="P14" s="19">
        <v>231</v>
      </c>
      <c r="Q14" s="20">
        <v>57.75</v>
      </c>
    </row>
    <row r="15" spans="1:22" ht="15" customHeight="1" x14ac:dyDescent="0.25">
      <c r="A15" s="45">
        <v>7</v>
      </c>
      <c r="B15" s="46" t="s">
        <v>62</v>
      </c>
      <c r="C15" s="18">
        <v>26</v>
      </c>
      <c r="D15" s="19">
        <v>26</v>
      </c>
      <c r="E15" s="20">
        <v>100</v>
      </c>
      <c r="F15" s="19">
        <v>4</v>
      </c>
      <c r="G15" s="19">
        <v>2</v>
      </c>
      <c r="H15" s="19">
        <v>2</v>
      </c>
      <c r="I15" s="19">
        <v>4</v>
      </c>
      <c r="J15" s="19">
        <v>3</v>
      </c>
      <c r="K15" s="19">
        <v>5</v>
      </c>
      <c r="L15" s="19">
        <v>5</v>
      </c>
      <c r="M15" s="19">
        <v>1</v>
      </c>
      <c r="N15" s="19">
        <v>0</v>
      </c>
      <c r="O15" s="19">
        <v>26</v>
      </c>
      <c r="P15" s="19">
        <v>116</v>
      </c>
      <c r="Q15" s="20">
        <v>55.77</v>
      </c>
    </row>
    <row r="16" spans="1:22" ht="15" customHeight="1" x14ac:dyDescent="0.25">
      <c r="A16" s="69" t="s">
        <v>26</v>
      </c>
      <c r="B16" s="69"/>
      <c r="C16" s="48">
        <f>SUM(C9:C15)</f>
        <v>228</v>
      </c>
      <c r="D16" s="48">
        <f>SUM(D9:D15)</f>
        <v>223</v>
      </c>
      <c r="E16" s="49">
        <f>IF(C16&gt;0,ROUND((D16/C16)*100,2),0)</f>
        <v>97.81</v>
      </c>
      <c r="F16" s="48">
        <f>SUM(F9:F15)</f>
        <v>57</v>
      </c>
      <c r="G16" s="48">
        <f>SUM(G9:G15)</f>
        <v>34</v>
      </c>
      <c r="H16" s="48">
        <f>SUM(H9:H15)</f>
        <v>36</v>
      </c>
      <c r="I16" s="48">
        <f>SUM(I9:I15)</f>
        <v>28</v>
      </c>
      <c r="J16" s="48">
        <f>SUM(J9:J15)</f>
        <v>27</v>
      </c>
      <c r="K16" s="48">
        <f>SUM(K9:K15)</f>
        <v>19</v>
      </c>
      <c r="L16" s="48">
        <f>SUM(L9:L15)</f>
        <v>19</v>
      </c>
      <c r="M16" s="48">
        <f>SUM(M9:M15)</f>
        <v>3</v>
      </c>
      <c r="N16" s="48">
        <f>SUM(N9:N15)</f>
        <v>5</v>
      </c>
      <c r="O16" s="48">
        <f>SUM(O9:O15)</f>
        <v>228</v>
      </c>
      <c r="P16" s="48">
        <f>SUM(P9:P15)</f>
        <v>1256</v>
      </c>
      <c r="Q16" s="49">
        <f>IF(C16&gt;0,ROUND((P16/C16)*12.5,2),0)</f>
        <v>68.86</v>
      </c>
    </row>
    <row r="17" spans="1:22" s="9" customFormat="1" ht="10.199999999999999" x14ac:dyDescent="0.25">
      <c r="A17" s="70" t="s">
        <v>24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1"/>
      <c r="R17" s="7"/>
      <c r="S17" s="8"/>
      <c r="T17" s="7"/>
      <c r="U17" s="7"/>
      <c r="V17" s="7"/>
    </row>
    <row r="18" spans="1:22" s="9" customFormat="1" ht="40.049999999999997" customHeight="1" x14ac:dyDescent="0.2">
      <c r="A18" s="76" t="s">
        <v>27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7"/>
      <c r="S18" s="8"/>
      <c r="T18" s="7"/>
      <c r="U18" s="7"/>
      <c r="V18" s="7"/>
    </row>
    <row r="19" spans="1:22" s="17" customFormat="1" ht="40.049999999999997" customHeight="1" x14ac:dyDescent="0.25">
      <c r="A19" s="77" t="s">
        <v>28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16"/>
      <c r="S19" s="15"/>
      <c r="T19" s="16"/>
      <c r="U19" s="16"/>
      <c r="V19" s="16"/>
    </row>
    <row r="1000" spans="1:22" ht="24.9" customHeight="1" x14ac:dyDescent="0.25">
      <c r="A1000" s="12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ht="24.9" customHeight="1" x14ac:dyDescent="0.25">
      <c r="A1001" s="14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</row>
    <row r="1002" spans="1:22" ht="24.9" customHeight="1" x14ac:dyDescent="0.25">
      <c r="A1002" s="14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</row>
    <row r="1003" spans="1:22" ht="24.9" customHeight="1" x14ac:dyDescent="0.25">
      <c r="A1003" s="14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</row>
    <row r="1004" spans="1:22" ht="24.9" customHeight="1" x14ac:dyDescent="0.25">
      <c r="A1004" s="14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</row>
    <row r="1005" spans="1:22" ht="24.9" customHeight="1" x14ac:dyDescent="0.25">
      <c r="A1005" s="14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</row>
    <row r="1006" spans="1:22" ht="24.9" customHeight="1" x14ac:dyDescent="0.25">
      <c r="A1006" s="14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</row>
    <row r="1007" spans="1:22" ht="24.9" customHeight="1" x14ac:dyDescent="0.25">
      <c r="A1007" s="14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</row>
    <row r="1008" spans="1:22" ht="24.9" customHeight="1" x14ac:dyDescent="0.25">
      <c r="A1008" s="14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</row>
    <row r="1009" spans="1:22" ht="24.9" customHeight="1" x14ac:dyDescent="0.25">
      <c r="A1009" s="14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24.9" customHeight="1" x14ac:dyDescent="0.25">
      <c r="A1010" s="14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24.9" customHeight="1" x14ac:dyDescent="0.25">
      <c r="A1011" s="14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</row>
    <row r="1012" spans="1:22" ht="24.9" customHeight="1" x14ac:dyDescent="0.25">
      <c r="A1012" s="14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24.9" customHeight="1" x14ac:dyDescent="0.25">
      <c r="A1013" s="14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  <row r="1014" spans="1:22" ht="24.9" customHeight="1" x14ac:dyDescent="0.25">
      <c r="A1014" s="14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</row>
    <row r="1015" spans="1:22" ht="24.9" customHeight="1" x14ac:dyDescent="0.25">
      <c r="A1015" s="14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</row>
    <row r="1016" spans="1:22" ht="24.9" customHeight="1" x14ac:dyDescent="0.25">
      <c r="A1016" s="14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</row>
    <row r="1017" spans="1:22" ht="24.9" customHeight="1" x14ac:dyDescent="0.25">
      <c r="A1017" s="14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</row>
    <row r="1018" spans="1:22" ht="24.9" customHeight="1" x14ac:dyDescent="0.25">
      <c r="A1018" s="14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</row>
    <row r="1019" spans="1:22" ht="24.9" customHeight="1" x14ac:dyDescent="0.25">
      <c r="A1019" s="14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</row>
  </sheetData>
  <sheetProtection algorithmName="SHA-512" hashValue="/5muwrNkHrbJY9v+bId8AXqkgcKGXr86ebQkuDna4q/7Z+tZoLrzWWdys7R1eWXuDPM0wzheJaB0GHcNb5swWA==" saltValue="9xFgIEKUufpUUvkQFtcnzw==" spinCount="100000" sheet="1" objects="1" scenarios="1"/>
  <mergeCells count="11">
    <mergeCell ref="A7:Q7"/>
    <mergeCell ref="A16:B16"/>
    <mergeCell ref="A17:Q17"/>
    <mergeCell ref="A18:Q18"/>
    <mergeCell ref="A19:Q19"/>
    <mergeCell ref="A1:Q1"/>
    <mergeCell ref="A2:Q2"/>
    <mergeCell ref="A3:Q3"/>
    <mergeCell ref="A4:Q4"/>
    <mergeCell ref="A5:Q5"/>
    <mergeCell ref="A6:Q6"/>
  </mergeCells>
  <conditionalFormatting sqref="Q9:Q15">
    <cfRule type="cellIs" dxfId="13" priority="1369" operator="lessThan">
      <formula>$Q$16</formula>
    </cfRule>
    <cfRule type="cellIs" dxfId="12" priority="1370" operator="greaterThanOrEqual">
      <formula>$Q$16</formula>
    </cfRule>
  </conditionalFormatting>
  <hyperlinks>
    <hyperlink ref="S2" location="Index!D11" tooltip="Click here to go back to Table of Contents" display="Index page" xr:uid="{E3D2C8D9-A50B-4E97-9F5A-7EE875A1EBAC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8A98-4A50-440B-A68F-84748018A079}">
  <dimension ref="A1:V1057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117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46</v>
      </c>
      <c r="C9" s="18">
        <v>20</v>
      </c>
      <c r="D9" s="19">
        <v>19</v>
      </c>
      <c r="E9" s="20">
        <v>95</v>
      </c>
      <c r="F9" s="19">
        <v>2</v>
      </c>
      <c r="G9" s="19">
        <v>10</v>
      </c>
      <c r="H9" s="19">
        <v>5</v>
      </c>
      <c r="I9" s="19">
        <v>2</v>
      </c>
      <c r="J9" s="19">
        <v>0</v>
      </c>
      <c r="K9" s="19">
        <v>0</v>
      </c>
      <c r="L9" s="19">
        <v>0</v>
      </c>
      <c r="M9" s="19">
        <v>0</v>
      </c>
      <c r="N9" s="19">
        <v>1</v>
      </c>
      <c r="O9" s="19">
        <v>20</v>
      </c>
      <c r="P9" s="19">
        <v>126</v>
      </c>
      <c r="Q9" s="20">
        <v>78.75</v>
      </c>
    </row>
    <row r="10" spans="1:22" ht="15" customHeight="1" x14ac:dyDescent="0.25">
      <c r="A10" s="45">
        <v>2</v>
      </c>
      <c r="B10" s="46" t="s">
        <v>42</v>
      </c>
      <c r="C10" s="18">
        <v>28</v>
      </c>
      <c r="D10" s="19">
        <v>28</v>
      </c>
      <c r="E10" s="20">
        <v>100</v>
      </c>
      <c r="F10" s="19">
        <v>4</v>
      </c>
      <c r="G10" s="19">
        <v>10</v>
      </c>
      <c r="H10" s="19">
        <v>5</v>
      </c>
      <c r="I10" s="19">
        <v>3</v>
      </c>
      <c r="J10" s="19">
        <v>4</v>
      </c>
      <c r="K10" s="19">
        <v>2</v>
      </c>
      <c r="L10" s="19">
        <v>0</v>
      </c>
      <c r="M10" s="19">
        <v>0</v>
      </c>
      <c r="N10" s="19">
        <v>0</v>
      </c>
      <c r="O10" s="19">
        <v>28</v>
      </c>
      <c r="P10" s="19">
        <v>169</v>
      </c>
      <c r="Q10" s="20">
        <v>75.45</v>
      </c>
    </row>
    <row r="11" spans="1:22" ht="15" customHeight="1" x14ac:dyDescent="0.25">
      <c r="A11" s="45">
        <v>3</v>
      </c>
      <c r="B11" s="46" t="s">
        <v>38</v>
      </c>
      <c r="C11" s="18">
        <v>13</v>
      </c>
      <c r="D11" s="19">
        <v>13</v>
      </c>
      <c r="E11" s="20">
        <v>100</v>
      </c>
      <c r="F11" s="19">
        <v>3</v>
      </c>
      <c r="G11" s="19">
        <v>3</v>
      </c>
      <c r="H11" s="19">
        <v>2</v>
      </c>
      <c r="I11" s="19">
        <v>0</v>
      </c>
      <c r="J11" s="19">
        <v>5</v>
      </c>
      <c r="K11" s="19">
        <v>0</v>
      </c>
      <c r="L11" s="19">
        <v>0</v>
      </c>
      <c r="M11" s="19">
        <v>0</v>
      </c>
      <c r="N11" s="19">
        <v>0</v>
      </c>
      <c r="O11" s="19">
        <v>13</v>
      </c>
      <c r="P11" s="19">
        <v>77</v>
      </c>
      <c r="Q11" s="20">
        <v>74.040000000000006</v>
      </c>
    </row>
    <row r="12" spans="1:22" ht="15" customHeight="1" x14ac:dyDescent="0.25">
      <c r="A12" s="45">
        <v>4</v>
      </c>
      <c r="B12" s="46" t="s">
        <v>54</v>
      </c>
      <c r="C12" s="18">
        <v>16</v>
      </c>
      <c r="D12" s="19">
        <v>16</v>
      </c>
      <c r="E12" s="20">
        <v>100</v>
      </c>
      <c r="F12" s="19">
        <v>1</v>
      </c>
      <c r="G12" s="19">
        <v>3</v>
      </c>
      <c r="H12" s="19">
        <v>5</v>
      </c>
      <c r="I12" s="19">
        <v>5</v>
      </c>
      <c r="J12" s="19">
        <v>2</v>
      </c>
      <c r="K12" s="19">
        <v>0</v>
      </c>
      <c r="L12" s="19">
        <v>0</v>
      </c>
      <c r="M12" s="19">
        <v>0</v>
      </c>
      <c r="N12" s="19">
        <v>0</v>
      </c>
      <c r="O12" s="19">
        <v>16</v>
      </c>
      <c r="P12" s="19">
        <v>92</v>
      </c>
      <c r="Q12" s="20">
        <v>71.88</v>
      </c>
    </row>
    <row r="13" spans="1:22" ht="15" customHeight="1" x14ac:dyDescent="0.25">
      <c r="A13" s="45">
        <v>5</v>
      </c>
      <c r="B13" s="46" t="s">
        <v>36</v>
      </c>
      <c r="C13" s="18">
        <v>25</v>
      </c>
      <c r="D13" s="19">
        <v>25</v>
      </c>
      <c r="E13" s="20">
        <v>100</v>
      </c>
      <c r="F13" s="19">
        <v>5</v>
      </c>
      <c r="G13" s="19">
        <v>5</v>
      </c>
      <c r="H13" s="19">
        <v>2</v>
      </c>
      <c r="I13" s="19">
        <v>4</v>
      </c>
      <c r="J13" s="19">
        <v>8</v>
      </c>
      <c r="K13" s="19">
        <v>1</v>
      </c>
      <c r="L13" s="19">
        <v>0</v>
      </c>
      <c r="M13" s="19">
        <v>0</v>
      </c>
      <c r="N13" s="19">
        <v>0</v>
      </c>
      <c r="O13" s="19">
        <v>25</v>
      </c>
      <c r="P13" s="19">
        <v>142</v>
      </c>
      <c r="Q13" s="20">
        <v>71</v>
      </c>
    </row>
    <row r="14" spans="1:22" ht="15" customHeight="1" x14ac:dyDescent="0.25">
      <c r="A14" s="45">
        <v>6</v>
      </c>
      <c r="B14" s="46" t="s">
        <v>33</v>
      </c>
      <c r="C14" s="18">
        <v>42</v>
      </c>
      <c r="D14" s="19">
        <v>42</v>
      </c>
      <c r="E14" s="20">
        <v>100</v>
      </c>
      <c r="F14" s="19">
        <v>8</v>
      </c>
      <c r="G14" s="19">
        <v>7</v>
      </c>
      <c r="H14" s="19">
        <v>7</v>
      </c>
      <c r="I14" s="19">
        <v>5</v>
      </c>
      <c r="J14" s="19">
        <v>11</v>
      </c>
      <c r="K14" s="19">
        <v>4</v>
      </c>
      <c r="L14" s="19">
        <v>0</v>
      </c>
      <c r="M14" s="19">
        <v>0</v>
      </c>
      <c r="N14" s="19">
        <v>0</v>
      </c>
      <c r="O14" s="19">
        <v>42</v>
      </c>
      <c r="P14" s="19">
        <v>236</v>
      </c>
      <c r="Q14" s="20">
        <v>70.239999999999995</v>
      </c>
    </row>
    <row r="15" spans="1:22" ht="15" customHeight="1" x14ac:dyDescent="0.25">
      <c r="A15" s="45">
        <v>7</v>
      </c>
      <c r="B15" s="46" t="s">
        <v>50</v>
      </c>
      <c r="C15" s="18">
        <v>17</v>
      </c>
      <c r="D15" s="19">
        <v>17</v>
      </c>
      <c r="E15" s="20">
        <v>100</v>
      </c>
      <c r="F15" s="19">
        <v>2</v>
      </c>
      <c r="G15" s="19">
        <v>3</v>
      </c>
      <c r="H15" s="19">
        <v>4</v>
      </c>
      <c r="I15" s="19">
        <v>5</v>
      </c>
      <c r="J15" s="19">
        <v>1</v>
      </c>
      <c r="K15" s="19">
        <v>1</v>
      </c>
      <c r="L15" s="19">
        <v>1</v>
      </c>
      <c r="M15" s="19">
        <v>0</v>
      </c>
      <c r="N15" s="19">
        <v>0</v>
      </c>
      <c r="O15" s="19">
        <v>17</v>
      </c>
      <c r="P15" s="19">
        <v>95</v>
      </c>
      <c r="Q15" s="20">
        <v>69.849999999999994</v>
      </c>
    </row>
    <row r="16" spans="1:22" ht="15" customHeight="1" x14ac:dyDescent="0.25">
      <c r="A16" s="45">
        <v>8</v>
      </c>
      <c r="B16" s="46" t="s">
        <v>34</v>
      </c>
      <c r="C16" s="18">
        <v>23</v>
      </c>
      <c r="D16" s="19">
        <v>23</v>
      </c>
      <c r="E16" s="20">
        <v>100</v>
      </c>
      <c r="F16" s="19">
        <v>5</v>
      </c>
      <c r="G16" s="19">
        <v>4</v>
      </c>
      <c r="H16" s="19">
        <v>2</v>
      </c>
      <c r="I16" s="19">
        <v>5</v>
      </c>
      <c r="J16" s="19">
        <v>2</v>
      </c>
      <c r="K16" s="19">
        <v>2</v>
      </c>
      <c r="L16" s="19">
        <v>3</v>
      </c>
      <c r="M16" s="19">
        <v>0</v>
      </c>
      <c r="N16" s="19">
        <v>0</v>
      </c>
      <c r="O16" s="19">
        <v>23</v>
      </c>
      <c r="P16" s="19">
        <v>125</v>
      </c>
      <c r="Q16" s="20">
        <v>67.930000000000007</v>
      </c>
    </row>
    <row r="17" spans="1:17" ht="15" customHeight="1" x14ac:dyDescent="0.25">
      <c r="A17" s="45">
        <v>9</v>
      </c>
      <c r="B17" s="46" t="s">
        <v>55</v>
      </c>
      <c r="C17" s="18">
        <v>32</v>
      </c>
      <c r="D17" s="19">
        <v>32</v>
      </c>
      <c r="E17" s="20">
        <v>100</v>
      </c>
      <c r="F17" s="19">
        <v>5</v>
      </c>
      <c r="G17" s="19">
        <v>2</v>
      </c>
      <c r="H17" s="19">
        <v>7</v>
      </c>
      <c r="I17" s="19">
        <v>10</v>
      </c>
      <c r="J17" s="19">
        <v>4</v>
      </c>
      <c r="K17" s="19">
        <v>2</v>
      </c>
      <c r="L17" s="19">
        <v>2</v>
      </c>
      <c r="M17" s="19">
        <v>0</v>
      </c>
      <c r="N17" s="19">
        <v>0</v>
      </c>
      <c r="O17" s="19">
        <v>32</v>
      </c>
      <c r="P17" s="19">
        <v>172</v>
      </c>
      <c r="Q17" s="20">
        <v>67.19</v>
      </c>
    </row>
    <row r="18" spans="1:17" ht="15" customHeight="1" x14ac:dyDescent="0.25">
      <c r="A18" s="45">
        <v>10</v>
      </c>
      <c r="B18" s="46" t="s">
        <v>40</v>
      </c>
      <c r="C18" s="18">
        <v>43</v>
      </c>
      <c r="D18" s="19">
        <v>43</v>
      </c>
      <c r="E18" s="20">
        <v>100</v>
      </c>
      <c r="F18" s="19">
        <v>6</v>
      </c>
      <c r="G18" s="19">
        <v>9</v>
      </c>
      <c r="H18" s="19">
        <v>8</v>
      </c>
      <c r="I18" s="19">
        <v>3</v>
      </c>
      <c r="J18" s="19">
        <v>9</v>
      </c>
      <c r="K18" s="19">
        <v>3</v>
      </c>
      <c r="L18" s="19">
        <v>4</v>
      </c>
      <c r="M18" s="19">
        <v>1</v>
      </c>
      <c r="N18" s="19">
        <v>0</v>
      </c>
      <c r="O18" s="19">
        <v>43</v>
      </c>
      <c r="P18" s="19">
        <v>228</v>
      </c>
      <c r="Q18" s="20">
        <v>66.28</v>
      </c>
    </row>
    <row r="19" spans="1:17" ht="15" customHeight="1" x14ac:dyDescent="0.25">
      <c r="A19" s="45">
        <v>11</v>
      </c>
      <c r="B19" s="46" t="s">
        <v>47</v>
      </c>
      <c r="C19" s="18">
        <v>38</v>
      </c>
      <c r="D19" s="19">
        <v>38</v>
      </c>
      <c r="E19" s="20">
        <v>100</v>
      </c>
      <c r="F19" s="19">
        <v>3</v>
      </c>
      <c r="G19" s="19">
        <v>8</v>
      </c>
      <c r="H19" s="19">
        <v>4</v>
      </c>
      <c r="I19" s="19">
        <v>9</v>
      </c>
      <c r="J19" s="19">
        <v>11</v>
      </c>
      <c r="K19" s="19">
        <v>1</v>
      </c>
      <c r="L19" s="19">
        <v>1</v>
      </c>
      <c r="M19" s="19">
        <v>1</v>
      </c>
      <c r="N19" s="19">
        <v>0</v>
      </c>
      <c r="O19" s="19">
        <v>38</v>
      </c>
      <c r="P19" s="19">
        <v>199</v>
      </c>
      <c r="Q19" s="20">
        <v>65.459999999999994</v>
      </c>
    </row>
    <row r="20" spans="1:17" ht="15" customHeight="1" x14ac:dyDescent="0.25">
      <c r="A20" s="45">
        <v>12</v>
      </c>
      <c r="B20" s="46" t="s">
        <v>45</v>
      </c>
      <c r="C20" s="18">
        <v>38</v>
      </c>
      <c r="D20" s="19">
        <v>37</v>
      </c>
      <c r="E20" s="20">
        <v>97.37</v>
      </c>
      <c r="F20" s="19">
        <v>3</v>
      </c>
      <c r="G20" s="19">
        <v>8</v>
      </c>
      <c r="H20" s="19">
        <v>5</v>
      </c>
      <c r="I20" s="19">
        <v>9</v>
      </c>
      <c r="J20" s="19">
        <v>4</v>
      </c>
      <c r="K20" s="19">
        <v>3</v>
      </c>
      <c r="L20" s="19">
        <v>4</v>
      </c>
      <c r="M20" s="19">
        <v>1</v>
      </c>
      <c r="N20" s="19">
        <v>1</v>
      </c>
      <c r="O20" s="19">
        <v>38</v>
      </c>
      <c r="P20" s="19">
        <v>189</v>
      </c>
      <c r="Q20" s="20">
        <v>62.17</v>
      </c>
    </row>
    <row r="21" spans="1:17" ht="15" customHeight="1" x14ac:dyDescent="0.25">
      <c r="A21" s="45">
        <v>13</v>
      </c>
      <c r="B21" s="46" t="s">
        <v>37</v>
      </c>
      <c r="C21" s="18">
        <v>10</v>
      </c>
      <c r="D21" s="19">
        <v>10</v>
      </c>
      <c r="E21" s="20">
        <v>100</v>
      </c>
      <c r="F21" s="19">
        <v>0</v>
      </c>
      <c r="G21" s="19">
        <v>0</v>
      </c>
      <c r="H21" s="19">
        <v>3</v>
      </c>
      <c r="I21" s="19">
        <v>4</v>
      </c>
      <c r="J21" s="19">
        <v>2</v>
      </c>
      <c r="K21" s="19">
        <v>1</v>
      </c>
      <c r="L21" s="19">
        <v>0</v>
      </c>
      <c r="M21" s="19">
        <v>0</v>
      </c>
      <c r="N21" s="19">
        <v>0</v>
      </c>
      <c r="O21" s="19">
        <v>10</v>
      </c>
      <c r="P21" s="19">
        <v>49</v>
      </c>
      <c r="Q21" s="20">
        <v>61.25</v>
      </c>
    </row>
    <row r="22" spans="1:17" ht="15" customHeight="1" x14ac:dyDescent="0.25">
      <c r="A22" s="45">
        <v>14</v>
      </c>
      <c r="B22" s="46" t="s">
        <v>51</v>
      </c>
      <c r="C22" s="18">
        <v>13</v>
      </c>
      <c r="D22" s="19">
        <v>13</v>
      </c>
      <c r="E22" s="20">
        <v>100</v>
      </c>
      <c r="F22" s="19">
        <v>0</v>
      </c>
      <c r="G22" s="19">
        <v>1</v>
      </c>
      <c r="H22" s="19">
        <v>2</v>
      </c>
      <c r="I22" s="19">
        <v>6</v>
      </c>
      <c r="J22" s="19">
        <v>2</v>
      </c>
      <c r="K22" s="19">
        <v>2</v>
      </c>
      <c r="L22" s="19">
        <v>0</v>
      </c>
      <c r="M22" s="19">
        <v>0</v>
      </c>
      <c r="N22" s="19">
        <v>0</v>
      </c>
      <c r="O22" s="19">
        <v>13</v>
      </c>
      <c r="P22" s="19">
        <v>63</v>
      </c>
      <c r="Q22" s="20">
        <v>60.58</v>
      </c>
    </row>
    <row r="23" spans="1:17" ht="15" customHeight="1" x14ac:dyDescent="0.25">
      <c r="A23" s="45">
        <v>15</v>
      </c>
      <c r="B23" s="46" t="s">
        <v>61</v>
      </c>
      <c r="C23" s="18">
        <v>21</v>
      </c>
      <c r="D23" s="19">
        <v>21</v>
      </c>
      <c r="E23" s="20">
        <v>100</v>
      </c>
      <c r="F23" s="19">
        <v>2</v>
      </c>
      <c r="G23" s="19">
        <v>3</v>
      </c>
      <c r="H23" s="19">
        <v>1</v>
      </c>
      <c r="I23" s="19">
        <v>4</v>
      </c>
      <c r="J23" s="19">
        <v>6</v>
      </c>
      <c r="K23" s="19">
        <v>4</v>
      </c>
      <c r="L23" s="19">
        <v>0</v>
      </c>
      <c r="M23" s="19">
        <v>1</v>
      </c>
      <c r="N23" s="19">
        <v>0</v>
      </c>
      <c r="O23" s="19">
        <v>21</v>
      </c>
      <c r="P23" s="19">
        <v>100</v>
      </c>
      <c r="Q23" s="20">
        <v>59.52</v>
      </c>
    </row>
    <row r="24" spans="1:17" ht="15" customHeight="1" x14ac:dyDescent="0.25">
      <c r="A24" s="45">
        <v>16</v>
      </c>
      <c r="B24" s="46" t="s">
        <v>35</v>
      </c>
      <c r="C24" s="18">
        <v>28</v>
      </c>
      <c r="D24" s="19">
        <v>28</v>
      </c>
      <c r="E24" s="20">
        <v>100</v>
      </c>
      <c r="F24" s="19">
        <v>2</v>
      </c>
      <c r="G24" s="19">
        <v>3</v>
      </c>
      <c r="H24" s="19">
        <v>3</v>
      </c>
      <c r="I24" s="19">
        <v>5</v>
      </c>
      <c r="J24" s="19">
        <v>8</v>
      </c>
      <c r="K24" s="19">
        <v>7</v>
      </c>
      <c r="L24" s="19">
        <v>0</v>
      </c>
      <c r="M24" s="19">
        <v>0</v>
      </c>
      <c r="N24" s="19">
        <v>0</v>
      </c>
      <c r="O24" s="19">
        <v>28</v>
      </c>
      <c r="P24" s="19">
        <v>133</v>
      </c>
      <c r="Q24" s="20">
        <v>59.38</v>
      </c>
    </row>
    <row r="25" spans="1:17" ht="15" customHeight="1" x14ac:dyDescent="0.25">
      <c r="A25" s="45">
        <v>17</v>
      </c>
      <c r="B25" s="46" t="s">
        <v>53</v>
      </c>
      <c r="C25" s="18">
        <v>31</v>
      </c>
      <c r="D25" s="19">
        <v>31</v>
      </c>
      <c r="E25" s="20">
        <v>100</v>
      </c>
      <c r="F25" s="19">
        <v>2</v>
      </c>
      <c r="G25" s="19">
        <v>3</v>
      </c>
      <c r="H25" s="19">
        <v>7</v>
      </c>
      <c r="I25" s="19">
        <v>5</v>
      </c>
      <c r="J25" s="19">
        <v>5</v>
      </c>
      <c r="K25" s="19">
        <v>4</v>
      </c>
      <c r="L25" s="19">
        <v>5</v>
      </c>
      <c r="M25" s="19">
        <v>0</v>
      </c>
      <c r="N25" s="19">
        <v>0</v>
      </c>
      <c r="O25" s="19">
        <v>31</v>
      </c>
      <c r="P25" s="19">
        <v>146</v>
      </c>
      <c r="Q25" s="20">
        <v>58.87</v>
      </c>
    </row>
    <row r="26" spans="1:17" ht="15" customHeight="1" x14ac:dyDescent="0.25">
      <c r="A26" s="45">
        <v>18</v>
      </c>
      <c r="B26" s="46" t="s">
        <v>78</v>
      </c>
      <c r="C26" s="18">
        <v>24</v>
      </c>
      <c r="D26" s="19">
        <v>24</v>
      </c>
      <c r="E26" s="20">
        <v>100</v>
      </c>
      <c r="F26" s="19">
        <v>1</v>
      </c>
      <c r="G26" s="19">
        <v>3</v>
      </c>
      <c r="H26" s="19">
        <v>3</v>
      </c>
      <c r="I26" s="19">
        <v>8</v>
      </c>
      <c r="J26" s="19">
        <v>3</v>
      </c>
      <c r="K26" s="19">
        <v>3</v>
      </c>
      <c r="L26" s="19">
        <v>2</v>
      </c>
      <c r="M26" s="19">
        <v>1</v>
      </c>
      <c r="N26" s="19">
        <v>0</v>
      </c>
      <c r="O26" s="19">
        <v>24</v>
      </c>
      <c r="P26" s="19">
        <v>113</v>
      </c>
      <c r="Q26" s="20">
        <v>58.85</v>
      </c>
    </row>
    <row r="27" spans="1:17" ht="15" customHeight="1" x14ac:dyDescent="0.25">
      <c r="A27" s="45">
        <v>19</v>
      </c>
      <c r="B27" s="46" t="s">
        <v>65</v>
      </c>
      <c r="C27" s="18">
        <v>8</v>
      </c>
      <c r="D27" s="19">
        <v>8</v>
      </c>
      <c r="E27" s="20">
        <v>100</v>
      </c>
      <c r="F27" s="19">
        <v>1</v>
      </c>
      <c r="G27" s="19">
        <v>1</v>
      </c>
      <c r="H27" s="19">
        <v>1</v>
      </c>
      <c r="I27" s="19">
        <v>0</v>
      </c>
      <c r="J27" s="19">
        <v>3</v>
      </c>
      <c r="K27" s="19">
        <v>0</v>
      </c>
      <c r="L27" s="19">
        <v>2</v>
      </c>
      <c r="M27" s="19">
        <v>0</v>
      </c>
      <c r="N27" s="19">
        <v>0</v>
      </c>
      <c r="O27" s="19">
        <v>8</v>
      </c>
      <c r="P27" s="19">
        <v>37</v>
      </c>
      <c r="Q27" s="20">
        <v>57.81</v>
      </c>
    </row>
    <row r="28" spans="1:17" ht="15" customHeight="1" x14ac:dyDescent="0.25">
      <c r="A28" s="45">
        <v>20</v>
      </c>
      <c r="B28" s="46" t="s">
        <v>49</v>
      </c>
      <c r="C28" s="18">
        <v>32</v>
      </c>
      <c r="D28" s="19">
        <v>32</v>
      </c>
      <c r="E28" s="20">
        <v>100</v>
      </c>
      <c r="F28" s="19">
        <v>1</v>
      </c>
      <c r="G28" s="19">
        <v>4</v>
      </c>
      <c r="H28" s="19">
        <v>4</v>
      </c>
      <c r="I28" s="19">
        <v>9</v>
      </c>
      <c r="J28" s="19">
        <v>5</v>
      </c>
      <c r="K28" s="19">
        <v>4</v>
      </c>
      <c r="L28" s="19">
        <v>4</v>
      </c>
      <c r="M28" s="19">
        <v>1</v>
      </c>
      <c r="N28" s="19">
        <v>0</v>
      </c>
      <c r="O28" s="19">
        <v>32</v>
      </c>
      <c r="P28" s="19">
        <v>146</v>
      </c>
      <c r="Q28" s="20">
        <v>57.03</v>
      </c>
    </row>
    <row r="29" spans="1:17" ht="15" customHeight="1" x14ac:dyDescent="0.25">
      <c r="A29" s="45">
        <v>21</v>
      </c>
      <c r="B29" s="46" t="s">
        <v>57</v>
      </c>
      <c r="C29" s="18">
        <v>45</v>
      </c>
      <c r="D29" s="19">
        <v>45</v>
      </c>
      <c r="E29" s="20">
        <v>100</v>
      </c>
      <c r="F29" s="19">
        <v>2</v>
      </c>
      <c r="G29" s="19">
        <v>6</v>
      </c>
      <c r="H29" s="19">
        <v>4</v>
      </c>
      <c r="I29" s="19">
        <v>11</v>
      </c>
      <c r="J29" s="19">
        <v>6</v>
      </c>
      <c r="K29" s="19">
        <v>11</v>
      </c>
      <c r="L29" s="19">
        <v>4</v>
      </c>
      <c r="M29" s="19">
        <v>1</v>
      </c>
      <c r="N29" s="19">
        <v>0</v>
      </c>
      <c r="O29" s="19">
        <v>45</v>
      </c>
      <c r="P29" s="19">
        <v>203</v>
      </c>
      <c r="Q29" s="20">
        <v>56.39</v>
      </c>
    </row>
    <row r="30" spans="1:17" ht="15" customHeight="1" x14ac:dyDescent="0.25">
      <c r="A30" s="45">
        <v>22</v>
      </c>
      <c r="B30" s="46" t="s">
        <v>39</v>
      </c>
      <c r="C30" s="18">
        <v>32</v>
      </c>
      <c r="D30" s="19">
        <v>32</v>
      </c>
      <c r="E30" s="20">
        <v>100</v>
      </c>
      <c r="F30" s="19">
        <v>3</v>
      </c>
      <c r="G30" s="19">
        <v>4</v>
      </c>
      <c r="H30" s="19">
        <v>1</v>
      </c>
      <c r="I30" s="19">
        <v>7</v>
      </c>
      <c r="J30" s="19">
        <v>5</v>
      </c>
      <c r="K30" s="19">
        <v>8</v>
      </c>
      <c r="L30" s="19">
        <v>2</v>
      </c>
      <c r="M30" s="19">
        <v>2</v>
      </c>
      <c r="N30" s="19">
        <v>0</v>
      </c>
      <c r="O30" s="19">
        <v>32</v>
      </c>
      <c r="P30" s="19">
        <v>143</v>
      </c>
      <c r="Q30" s="20">
        <v>55.86</v>
      </c>
    </row>
    <row r="31" spans="1:17" ht="15" customHeight="1" x14ac:dyDescent="0.25">
      <c r="A31" s="45">
        <v>23</v>
      </c>
      <c r="B31" s="46" t="s">
        <v>41</v>
      </c>
      <c r="C31" s="18">
        <v>22</v>
      </c>
      <c r="D31" s="19">
        <v>22</v>
      </c>
      <c r="E31" s="20">
        <v>100</v>
      </c>
      <c r="F31" s="19">
        <v>1</v>
      </c>
      <c r="G31" s="19">
        <v>2</v>
      </c>
      <c r="H31" s="19">
        <v>4</v>
      </c>
      <c r="I31" s="19">
        <v>4</v>
      </c>
      <c r="J31" s="19">
        <v>2</v>
      </c>
      <c r="K31" s="19">
        <v>6</v>
      </c>
      <c r="L31" s="19">
        <v>3</v>
      </c>
      <c r="M31" s="19">
        <v>0</v>
      </c>
      <c r="N31" s="19">
        <v>0</v>
      </c>
      <c r="O31" s="19">
        <v>22</v>
      </c>
      <c r="P31" s="19">
        <v>98</v>
      </c>
      <c r="Q31" s="20">
        <v>55.68</v>
      </c>
    </row>
    <row r="32" spans="1:17" ht="15" customHeight="1" x14ac:dyDescent="0.25">
      <c r="A32" s="45">
        <v>24</v>
      </c>
      <c r="B32" s="46" t="s">
        <v>63</v>
      </c>
      <c r="C32" s="18">
        <v>29</v>
      </c>
      <c r="D32" s="19">
        <v>29</v>
      </c>
      <c r="E32" s="20">
        <v>100</v>
      </c>
      <c r="F32" s="19">
        <v>0</v>
      </c>
      <c r="G32" s="19">
        <v>0</v>
      </c>
      <c r="H32" s="19">
        <v>3</v>
      </c>
      <c r="I32" s="19">
        <v>11</v>
      </c>
      <c r="J32" s="19">
        <v>8</v>
      </c>
      <c r="K32" s="19">
        <v>3</v>
      </c>
      <c r="L32" s="19">
        <v>3</v>
      </c>
      <c r="M32" s="19">
        <v>1</v>
      </c>
      <c r="N32" s="19">
        <v>0</v>
      </c>
      <c r="O32" s="19">
        <v>29</v>
      </c>
      <c r="P32" s="19">
        <v>121</v>
      </c>
      <c r="Q32" s="20">
        <v>52.16</v>
      </c>
    </row>
    <row r="33" spans="1:17" ht="15" customHeight="1" x14ac:dyDescent="0.25">
      <c r="A33" s="45">
        <v>25</v>
      </c>
      <c r="B33" s="46" t="s">
        <v>44</v>
      </c>
      <c r="C33" s="18">
        <v>37</v>
      </c>
      <c r="D33" s="19">
        <v>37</v>
      </c>
      <c r="E33" s="20">
        <v>100</v>
      </c>
      <c r="F33" s="19">
        <v>1</v>
      </c>
      <c r="G33" s="19">
        <v>3</v>
      </c>
      <c r="H33" s="19">
        <v>4</v>
      </c>
      <c r="I33" s="19">
        <v>6</v>
      </c>
      <c r="J33" s="19">
        <v>10</v>
      </c>
      <c r="K33" s="19">
        <v>5</v>
      </c>
      <c r="L33" s="19">
        <v>7</v>
      </c>
      <c r="M33" s="19">
        <v>1</v>
      </c>
      <c r="N33" s="19">
        <v>0</v>
      </c>
      <c r="O33" s="19">
        <v>37</v>
      </c>
      <c r="P33" s="19">
        <v>153</v>
      </c>
      <c r="Q33" s="20">
        <v>51.69</v>
      </c>
    </row>
    <row r="34" spans="1:17" ht="15" customHeight="1" x14ac:dyDescent="0.25">
      <c r="A34" s="45">
        <v>26</v>
      </c>
      <c r="B34" s="46" t="s">
        <v>80</v>
      </c>
      <c r="C34" s="18">
        <v>11</v>
      </c>
      <c r="D34" s="19">
        <v>11</v>
      </c>
      <c r="E34" s="20">
        <v>100</v>
      </c>
      <c r="F34" s="19">
        <v>0</v>
      </c>
      <c r="G34" s="19">
        <v>0</v>
      </c>
      <c r="H34" s="19">
        <v>0</v>
      </c>
      <c r="I34" s="19">
        <v>1</v>
      </c>
      <c r="J34" s="19">
        <v>10</v>
      </c>
      <c r="K34" s="19">
        <v>0</v>
      </c>
      <c r="L34" s="19">
        <v>0</v>
      </c>
      <c r="M34" s="19">
        <v>0</v>
      </c>
      <c r="N34" s="19">
        <v>0</v>
      </c>
      <c r="O34" s="19">
        <v>11</v>
      </c>
      <c r="P34" s="19">
        <v>45</v>
      </c>
      <c r="Q34" s="20">
        <v>51.14</v>
      </c>
    </row>
    <row r="35" spans="1:17" ht="15" customHeight="1" x14ac:dyDescent="0.25">
      <c r="A35" s="45">
        <v>27</v>
      </c>
      <c r="B35" s="46" t="s">
        <v>59</v>
      </c>
      <c r="C35" s="18">
        <v>24</v>
      </c>
      <c r="D35" s="19">
        <v>24</v>
      </c>
      <c r="E35" s="20">
        <v>100</v>
      </c>
      <c r="F35" s="19">
        <v>1</v>
      </c>
      <c r="G35" s="19">
        <v>2</v>
      </c>
      <c r="H35" s="19">
        <v>3</v>
      </c>
      <c r="I35" s="19">
        <v>4</v>
      </c>
      <c r="J35" s="19">
        <v>4</v>
      </c>
      <c r="K35" s="19">
        <v>3</v>
      </c>
      <c r="L35" s="19">
        <v>6</v>
      </c>
      <c r="M35" s="19">
        <v>1</v>
      </c>
      <c r="N35" s="19">
        <v>0</v>
      </c>
      <c r="O35" s="19">
        <v>24</v>
      </c>
      <c r="P35" s="19">
        <v>98</v>
      </c>
      <c r="Q35" s="20">
        <v>51.04</v>
      </c>
    </row>
    <row r="36" spans="1:17" ht="15" customHeight="1" x14ac:dyDescent="0.25">
      <c r="A36" s="45">
        <v>28</v>
      </c>
      <c r="B36" s="46" t="s">
        <v>67</v>
      </c>
      <c r="C36" s="18">
        <v>22</v>
      </c>
      <c r="D36" s="19">
        <v>22</v>
      </c>
      <c r="E36" s="20">
        <v>100</v>
      </c>
      <c r="F36" s="19">
        <v>0</v>
      </c>
      <c r="G36" s="19">
        <v>3</v>
      </c>
      <c r="H36" s="19">
        <v>2</v>
      </c>
      <c r="I36" s="19">
        <v>1</v>
      </c>
      <c r="J36" s="19">
        <v>5</v>
      </c>
      <c r="K36" s="19">
        <v>9</v>
      </c>
      <c r="L36" s="19">
        <v>2</v>
      </c>
      <c r="M36" s="19">
        <v>0</v>
      </c>
      <c r="N36" s="19">
        <v>0</v>
      </c>
      <c r="O36" s="19">
        <v>22</v>
      </c>
      <c r="P36" s="19">
        <v>89</v>
      </c>
      <c r="Q36" s="20">
        <v>50.57</v>
      </c>
    </row>
    <row r="37" spans="1:17" ht="15" customHeight="1" x14ac:dyDescent="0.25">
      <c r="A37" s="45">
        <v>29</v>
      </c>
      <c r="B37" s="46" t="s">
        <v>48</v>
      </c>
      <c r="C37" s="18">
        <v>38</v>
      </c>
      <c r="D37" s="19">
        <v>38</v>
      </c>
      <c r="E37" s="20">
        <v>100</v>
      </c>
      <c r="F37" s="19">
        <v>0</v>
      </c>
      <c r="G37" s="19">
        <v>3</v>
      </c>
      <c r="H37" s="19">
        <v>7</v>
      </c>
      <c r="I37" s="19">
        <v>3</v>
      </c>
      <c r="J37" s="19">
        <v>8</v>
      </c>
      <c r="K37" s="19">
        <v>10</v>
      </c>
      <c r="L37" s="19">
        <v>6</v>
      </c>
      <c r="M37" s="19">
        <v>1</v>
      </c>
      <c r="N37" s="19">
        <v>0</v>
      </c>
      <c r="O37" s="19">
        <v>38</v>
      </c>
      <c r="P37" s="19">
        <v>153</v>
      </c>
      <c r="Q37" s="20">
        <v>50.33</v>
      </c>
    </row>
    <row r="38" spans="1:17" ht="15" customHeight="1" x14ac:dyDescent="0.25">
      <c r="A38" s="45">
        <v>30</v>
      </c>
      <c r="B38" s="46" t="s">
        <v>73</v>
      </c>
      <c r="C38" s="18">
        <v>26</v>
      </c>
      <c r="D38" s="19">
        <v>26</v>
      </c>
      <c r="E38" s="20">
        <v>100</v>
      </c>
      <c r="F38" s="19">
        <v>0</v>
      </c>
      <c r="G38" s="19">
        <v>2</v>
      </c>
      <c r="H38" s="19">
        <v>5</v>
      </c>
      <c r="I38" s="19">
        <v>3</v>
      </c>
      <c r="J38" s="19">
        <v>3</v>
      </c>
      <c r="K38" s="19">
        <v>8</v>
      </c>
      <c r="L38" s="19">
        <v>4</v>
      </c>
      <c r="M38" s="19">
        <v>1</v>
      </c>
      <c r="N38" s="19">
        <v>0</v>
      </c>
      <c r="O38" s="19">
        <v>26</v>
      </c>
      <c r="P38" s="19">
        <v>104</v>
      </c>
      <c r="Q38" s="20">
        <v>50</v>
      </c>
    </row>
    <row r="39" spans="1:17" ht="15" customHeight="1" x14ac:dyDescent="0.25">
      <c r="A39" s="45">
        <v>31</v>
      </c>
      <c r="B39" s="46" t="s">
        <v>43</v>
      </c>
      <c r="C39" s="18">
        <v>28</v>
      </c>
      <c r="D39" s="19">
        <v>28</v>
      </c>
      <c r="E39" s="20">
        <v>100</v>
      </c>
      <c r="F39" s="19">
        <v>3</v>
      </c>
      <c r="G39" s="19">
        <v>1</v>
      </c>
      <c r="H39" s="19">
        <v>2</v>
      </c>
      <c r="I39" s="19">
        <v>3</v>
      </c>
      <c r="J39" s="19">
        <v>8</v>
      </c>
      <c r="K39" s="19">
        <v>4</v>
      </c>
      <c r="L39" s="19">
        <v>3</v>
      </c>
      <c r="M39" s="19">
        <v>4</v>
      </c>
      <c r="N39" s="19">
        <v>0</v>
      </c>
      <c r="O39" s="19">
        <v>28</v>
      </c>
      <c r="P39" s="19">
        <v>112</v>
      </c>
      <c r="Q39" s="20">
        <v>50</v>
      </c>
    </row>
    <row r="40" spans="1:17" ht="15" customHeight="1" x14ac:dyDescent="0.25">
      <c r="A40" s="45">
        <v>32</v>
      </c>
      <c r="B40" s="46" t="s">
        <v>56</v>
      </c>
      <c r="C40" s="18">
        <v>25</v>
      </c>
      <c r="D40" s="19">
        <v>25</v>
      </c>
      <c r="E40" s="20">
        <v>100</v>
      </c>
      <c r="F40" s="19">
        <v>0</v>
      </c>
      <c r="G40" s="19">
        <v>0</v>
      </c>
      <c r="H40" s="19">
        <v>4</v>
      </c>
      <c r="I40" s="19">
        <v>6</v>
      </c>
      <c r="J40" s="19">
        <v>6</v>
      </c>
      <c r="K40" s="19">
        <v>4</v>
      </c>
      <c r="L40" s="19">
        <v>4</v>
      </c>
      <c r="M40" s="19">
        <v>1</v>
      </c>
      <c r="N40" s="19">
        <v>0</v>
      </c>
      <c r="O40" s="19">
        <v>25</v>
      </c>
      <c r="P40" s="19">
        <v>99</v>
      </c>
      <c r="Q40" s="20">
        <v>49.5</v>
      </c>
    </row>
    <row r="41" spans="1:17" ht="15" customHeight="1" x14ac:dyDescent="0.25">
      <c r="A41" s="45">
        <v>33</v>
      </c>
      <c r="B41" s="46" t="s">
        <v>76</v>
      </c>
      <c r="C41" s="18">
        <v>16</v>
      </c>
      <c r="D41" s="19">
        <v>16</v>
      </c>
      <c r="E41" s="20">
        <v>100</v>
      </c>
      <c r="F41" s="19">
        <v>1</v>
      </c>
      <c r="G41" s="19">
        <v>1</v>
      </c>
      <c r="H41" s="19">
        <v>1</v>
      </c>
      <c r="I41" s="19">
        <v>3</v>
      </c>
      <c r="J41" s="19">
        <v>3</v>
      </c>
      <c r="K41" s="19">
        <v>1</v>
      </c>
      <c r="L41" s="19">
        <v>4</v>
      </c>
      <c r="M41" s="19">
        <v>2</v>
      </c>
      <c r="N41" s="19">
        <v>0</v>
      </c>
      <c r="O41" s="19">
        <v>16</v>
      </c>
      <c r="P41" s="19">
        <v>61</v>
      </c>
      <c r="Q41" s="20">
        <v>47.66</v>
      </c>
    </row>
    <row r="42" spans="1:17" ht="15" customHeight="1" x14ac:dyDescent="0.25">
      <c r="A42" s="45">
        <v>34</v>
      </c>
      <c r="B42" s="46" t="s">
        <v>79</v>
      </c>
      <c r="C42" s="18">
        <v>27</v>
      </c>
      <c r="D42" s="19">
        <v>27</v>
      </c>
      <c r="E42" s="20">
        <v>100</v>
      </c>
      <c r="F42" s="19">
        <v>1</v>
      </c>
      <c r="G42" s="19">
        <v>3</v>
      </c>
      <c r="H42" s="19">
        <v>1</v>
      </c>
      <c r="I42" s="19">
        <v>3</v>
      </c>
      <c r="J42" s="19">
        <v>3</v>
      </c>
      <c r="K42" s="19">
        <v>8</v>
      </c>
      <c r="L42" s="19">
        <v>5</v>
      </c>
      <c r="M42" s="19">
        <v>3</v>
      </c>
      <c r="N42" s="19">
        <v>0</v>
      </c>
      <c r="O42" s="19">
        <v>27</v>
      </c>
      <c r="P42" s="19">
        <v>99</v>
      </c>
      <c r="Q42" s="20">
        <v>45.83</v>
      </c>
    </row>
    <row r="43" spans="1:17" ht="15" customHeight="1" x14ac:dyDescent="0.25">
      <c r="A43" s="45">
        <v>35</v>
      </c>
      <c r="B43" s="46" t="s">
        <v>62</v>
      </c>
      <c r="C43" s="18">
        <v>51</v>
      </c>
      <c r="D43" s="19">
        <v>51</v>
      </c>
      <c r="E43" s="20">
        <v>100</v>
      </c>
      <c r="F43" s="19">
        <v>1</v>
      </c>
      <c r="G43" s="19">
        <v>3</v>
      </c>
      <c r="H43" s="19">
        <v>3</v>
      </c>
      <c r="I43" s="19">
        <v>7</v>
      </c>
      <c r="J43" s="19">
        <v>8</v>
      </c>
      <c r="K43" s="19">
        <v>11</v>
      </c>
      <c r="L43" s="19">
        <v>12</v>
      </c>
      <c r="M43" s="19">
        <v>6</v>
      </c>
      <c r="N43" s="19">
        <v>0</v>
      </c>
      <c r="O43" s="19">
        <v>51</v>
      </c>
      <c r="P43" s="19">
        <v>177</v>
      </c>
      <c r="Q43" s="20">
        <v>43.38</v>
      </c>
    </row>
    <row r="44" spans="1:17" ht="15" customHeight="1" x14ac:dyDescent="0.25">
      <c r="A44" s="45">
        <v>36</v>
      </c>
      <c r="B44" s="46" t="s">
        <v>64</v>
      </c>
      <c r="C44" s="18">
        <v>58</v>
      </c>
      <c r="D44" s="19">
        <v>56</v>
      </c>
      <c r="E44" s="20">
        <v>96.55</v>
      </c>
      <c r="F44" s="19">
        <v>1</v>
      </c>
      <c r="G44" s="19">
        <v>6</v>
      </c>
      <c r="H44" s="19">
        <v>4</v>
      </c>
      <c r="I44" s="19">
        <v>3</v>
      </c>
      <c r="J44" s="19">
        <v>8</v>
      </c>
      <c r="K44" s="19">
        <v>8</v>
      </c>
      <c r="L44" s="19">
        <v>9</v>
      </c>
      <c r="M44" s="19">
        <v>17</v>
      </c>
      <c r="N44" s="19">
        <v>2</v>
      </c>
      <c r="O44" s="19">
        <v>58</v>
      </c>
      <c r="P44" s="19">
        <v>180</v>
      </c>
      <c r="Q44" s="20">
        <v>38.79</v>
      </c>
    </row>
    <row r="45" spans="1:17" ht="15" customHeight="1" x14ac:dyDescent="0.25">
      <c r="A45" s="45">
        <v>37</v>
      </c>
      <c r="B45" s="46" t="s">
        <v>77</v>
      </c>
      <c r="C45" s="18">
        <v>21</v>
      </c>
      <c r="D45" s="19">
        <v>21</v>
      </c>
      <c r="E45" s="20">
        <v>100</v>
      </c>
      <c r="F45" s="19">
        <v>0</v>
      </c>
      <c r="G45" s="19">
        <v>1</v>
      </c>
      <c r="H45" s="19">
        <v>1</v>
      </c>
      <c r="I45" s="19">
        <v>1</v>
      </c>
      <c r="J45" s="19">
        <v>3</v>
      </c>
      <c r="K45" s="19">
        <v>6</v>
      </c>
      <c r="L45" s="19">
        <v>7</v>
      </c>
      <c r="M45" s="19">
        <v>2</v>
      </c>
      <c r="N45" s="19">
        <v>0</v>
      </c>
      <c r="O45" s="19">
        <v>21</v>
      </c>
      <c r="P45" s="19">
        <v>64</v>
      </c>
      <c r="Q45" s="20">
        <v>38.1</v>
      </c>
    </row>
    <row r="46" spans="1:17" ht="15" customHeight="1" x14ac:dyDescent="0.25">
      <c r="A46" s="45">
        <v>38</v>
      </c>
      <c r="B46" s="46" t="s">
        <v>68</v>
      </c>
      <c r="C46" s="18">
        <v>36</v>
      </c>
      <c r="D46" s="19">
        <v>36</v>
      </c>
      <c r="E46" s="20">
        <v>100</v>
      </c>
      <c r="F46" s="19">
        <v>0</v>
      </c>
      <c r="G46" s="19">
        <v>2</v>
      </c>
      <c r="H46" s="19">
        <v>2</v>
      </c>
      <c r="I46" s="19">
        <v>3</v>
      </c>
      <c r="J46" s="19">
        <v>4</v>
      </c>
      <c r="K46" s="19">
        <v>8</v>
      </c>
      <c r="L46" s="19">
        <v>8</v>
      </c>
      <c r="M46" s="19">
        <v>9</v>
      </c>
      <c r="N46" s="19">
        <v>0</v>
      </c>
      <c r="O46" s="19">
        <v>36</v>
      </c>
      <c r="P46" s="19">
        <v>106</v>
      </c>
      <c r="Q46" s="20">
        <v>36.81</v>
      </c>
    </row>
    <row r="47" spans="1:17" ht="15" customHeight="1" x14ac:dyDescent="0.25">
      <c r="A47" s="45">
        <v>39</v>
      </c>
      <c r="B47" s="46" t="s">
        <v>60</v>
      </c>
      <c r="C47" s="18">
        <v>51</v>
      </c>
      <c r="D47" s="19">
        <v>50</v>
      </c>
      <c r="E47" s="20">
        <v>98.04</v>
      </c>
      <c r="F47" s="19">
        <v>0</v>
      </c>
      <c r="G47" s="19">
        <v>1</v>
      </c>
      <c r="H47" s="19">
        <v>5</v>
      </c>
      <c r="I47" s="19">
        <v>5</v>
      </c>
      <c r="J47" s="19">
        <v>7</v>
      </c>
      <c r="K47" s="19">
        <v>7</v>
      </c>
      <c r="L47" s="19">
        <v>14</v>
      </c>
      <c r="M47" s="19">
        <v>11</v>
      </c>
      <c r="N47" s="19">
        <v>1</v>
      </c>
      <c r="O47" s="19">
        <v>51</v>
      </c>
      <c r="P47" s="19">
        <v>150</v>
      </c>
      <c r="Q47" s="20">
        <v>36.76</v>
      </c>
    </row>
    <row r="48" spans="1:17" ht="15" customHeight="1" x14ac:dyDescent="0.25">
      <c r="A48" s="45">
        <v>40</v>
      </c>
      <c r="B48" s="46" t="s">
        <v>72</v>
      </c>
      <c r="C48" s="18">
        <v>30</v>
      </c>
      <c r="D48" s="19">
        <v>30</v>
      </c>
      <c r="E48" s="20">
        <v>100</v>
      </c>
      <c r="F48" s="19">
        <v>0</v>
      </c>
      <c r="G48" s="19">
        <v>0</v>
      </c>
      <c r="H48" s="19">
        <v>0</v>
      </c>
      <c r="I48" s="19">
        <v>3</v>
      </c>
      <c r="J48" s="19">
        <v>5</v>
      </c>
      <c r="K48" s="19">
        <v>13</v>
      </c>
      <c r="L48" s="19">
        <v>5</v>
      </c>
      <c r="M48" s="19">
        <v>4</v>
      </c>
      <c r="N48" s="19">
        <v>0</v>
      </c>
      <c r="O48" s="19">
        <v>30</v>
      </c>
      <c r="P48" s="19">
        <v>88</v>
      </c>
      <c r="Q48" s="20">
        <v>36.67</v>
      </c>
    </row>
    <row r="49" spans="1:22" ht="15" customHeight="1" x14ac:dyDescent="0.25">
      <c r="A49" s="45">
        <v>41</v>
      </c>
      <c r="B49" s="46" t="s">
        <v>69</v>
      </c>
      <c r="C49" s="18">
        <v>38</v>
      </c>
      <c r="D49" s="19">
        <v>38</v>
      </c>
      <c r="E49" s="20">
        <v>100</v>
      </c>
      <c r="F49" s="19">
        <v>0</v>
      </c>
      <c r="G49" s="19">
        <v>3</v>
      </c>
      <c r="H49" s="19">
        <v>1</v>
      </c>
      <c r="I49" s="19">
        <v>3</v>
      </c>
      <c r="J49" s="19">
        <v>5</v>
      </c>
      <c r="K49" s="19">
        <v>5</v>
      </c>
      <c r="L49" s="19">
        <v>9</v>
      </c>
      <c r="M49" s="19">
        <v>12</v>
      </c>
      <c r="N49" s="19">
        <v>0</v>
      </c>
      <c r="O49" s="19">
        <v>38</v>
      </c>
      <c r="P49" s="19">
        <v>107</v>
      </c>
      <c r="Q49" s="20">
        <v>35.200000000000003</v>
      </c>
    </row>
    <row r="50" spans="1:22" ht="15" customHeight="1" x14ac:dyDescent="0.25">
      <c r="A50" s="45">
        <v>42</v>
      </c>
      <c r="B50" s="46" t="s">
        <v>66</v>
      </c>
      <c r="C50" s="18">
        <v>15</v>
      </c>
      <c r="D50" s="19">
        <v>15</v>
      </c>
      <c r="E50" s="20">
        <v>100</v>
      </c>
      <c r="F50" s="19">
        <v>0</v>
      </c>
      <c r="G50" s="19">
        <v>0</v>
      </c>
      <c r="H50" s="19">
        <v>2</v>
      </c>
      <c r="I50" s="19">
        <v>0</v>
      </c>
      <c r="J50" s="19">
        <v>3</v>
      </c>
      <c r="K50" s="19">
        <v>2</v>
      </c>
      <c r="L50" s="19">
        <v>4</v>
      </c>
      <c r="M50" s="19">
        <v>4</v>
      </c>
      <c r="N50" s="19">
        <v>0</v>
      </c>
      <c r="O50" s="19">
        <v>15</v>
      </c>
      <c r="P50" s="19">
        <v>42</v>
      </c>
      <c r="Q50" s="20">
        <v>35</v>
      </c>
    </row>
    <row r="51" spans="1:22" ht="15" customHeight="1" x14ac:dyDescent="0.25">
      <c r="A51" s="45">
        <v>43</v>
      </c>
      <c r="B51" s="46" t="s">
        <v>71</v>
      </c>
      <c r="C51" s="18">
        <v>13</v>
      </c>
      <c r="D51" s="19">
        <v>13</v>
      </c>
      <c r="E51" s="20">
        <v>100</v>
      </c>
      <c r="F51" s="19">
        <v>0</v>
      </c>
      <c r="G51" s="19">
        <v>0</v>
      </c>
      <c r="H51" s="19">
        <v>2</v>
      </c>
      <c r="I51" s="19">
        <v>0</v>
      </c>
      <c r="J51" s="19">
        <v>2</v>
      </c>
      <c r="K51" s="19">
        <v>1</v>
      </c>
      <c r="L51" s="19">
        <v>5</v>
      </c>
      <c r="M51" s="19">
        <v>3</v>
      </c>
      <c r="N51" s="19">
        <v>0</v>
      </c>
      <c r="O51" s="19">
        <v>13</v>
      </c>
      <c r="P51" s="19">
        <v>36</v>
      </c>
      <c r="Q51" s="20">
        <v>34.619999999999997</v>
      </c>
    </row>
    <row r="52" spans="1:22" ht="15" customHeight="1" x14ac:dyDescent="0.25">
      <c r="A52" s="45">
        <v>44</v>
      </c>
      <c r="B52" s="46" t="s">
        <v>58</v>
      </c>
      <c r="C52" s="18">
        <v>9</v>
      </c>
      <c r="D52" s="19">
        <v>9</v>
      </c>
      <c r="E52" s="20">
        <v>100</v>
      </c>
      <c r="F52" s="19">
        <v>0</v>
      </c>
      <c r="G52" s="19">
        <v>0</v>
      </c>
      <c r="H52" s="19">
        <v>0</v>
      </c>
      <c r="I52" s="19">
        <v>1</v>
      </c>
      <c r="J52" s="19">
        <v>1</v>
      </c>
      <c r="K52" s="19">
        <v>3</v>
      </c>
      <c r="L52" s="19">
        <v>1</v>
      </c>
      <c r="M52" s="19">
        <v>3</v>
      </c>
      <c r="N52" s="19">
        <v>0</v>
      </c>
      <c r="O52" s="19">
        <v>9</v>
      </c>
      <c r="P52" s="19">
        <v>23</v>
      </c>
      <c r="Q52" s="20">
        <v>31.94</v>
      </c>
    </row>
    <row r="53" spans="1:22" ht="15" customHeight="1" x14ac:dyDescent="0.25">
      <c r="A53" s="45">
        <v>45</v>
      </c>
      <c r="B53" s="46" t="s">
        <v>74</v>
      </c>
      <c r="C53" s="18">
        <v>30</v>
      </c>
      <c r="D53" s="19">
        <v>30</v>
      </c>
      <c r="E53" s="20">
        <v>100</v>
      </c>
      <c r="F53" s="19">
        <v>0</v>
      </c>
      <c r="G53" s="19">
        <v>0</v>
      </c>
      <c r="H53" s="19">
        <v>1</v>
      </c>
      <c r="I53" s="19">
        <v>1</v>
      </c>
      <c r="J53" s="19">
        <v>2</v>
      </c>
      <c r="K53" s="19">
        <v>5</v>
      </c>
      <c r="L53" s="19">
        <v>13</v>
      </c>
      <c r="M53" s="19">
        <v>8</v>
      </c>
      <c r="N53" s="19">
        <v>0</v>
      </c>
      <c r="O53" s="19">
        <v>30</v>
      </c>
      <c r="P53" s="19">
        <v>68</v>
      </c>
      <c r="Q53" s="20">
        <v>28.33</v>
      </c>
    </row>
    <row r="54" spans="1:22" ht="15" customHeight="1" x14ac:dyDescent="0.25">
      <c r="A54" s="69" t="s">
        <v>26</v>
      </c>
      <c r="B54" s="69"/>
      <c r="C54" s="48">
        <f>SUM(C9:C53)</f>
        <v>1236</v>
      </c>
      <c r="D54" s="48">
        <f>SUM(D9:D53)</f>
        <v>1231</v>
      </c>
      <c r="E54" s="49">
        <f>IF(C54&gt;0,ROUND((D54/C54)*100,2),0)</f>
        <v>99.6</v>
      </c>
      <c r="F54" s="48">
        <f>SUM(F9:F53)</f>
        <v>71</v>
      </c>
      <c r="G54" s="48">
        <f>SUM(G9:G53)</f>
        <v>136</v>
      </c>
      <c r="H54" s="48">
        <f>SUM(H9:H53)</f>
        <v>142</v>
      </c>
      <c r="I54" s="48">
        <f>SUM(I9:I53)</f>
        <v>194</v>
      </c>
      <c r="J54" s="48">
        <f>SUM(J9:J53)</f>
        <v>224</v>
      </c>
      <c r="K54" s="48">
        <f>SUM(K9:K53)</f>
        <v>193</v>
      </c>
      <c r="L54" s="48">
        <f>SUM(L9:L53)</f>
        <v>168</v>
      </c>
      <c r="M54" s="48">
        <f>SUM(M9:M53)</f>
        <v>103</v>
      </c>
      <c r="N54" s="48">
        <f>SUM(N9:N53)</f>
        <v>5</v>
      </c>
      <c r="O54" s="48">
        <f>SUM(O9:O53)</f>
        <v>1236</v>
      </c>
      <c r="P54" s="48">
        <f>SUM(P9:P53)</f>
        <v>5256</v>
      </c>
      <c r="Q54" s="49">
        <f>IF(C54&gt;0,ROUND((P54/C54)*12.5,2),0)</f>
        <v>53.16</v>
      </c>
    </row>
    <row r="55" spans="1:22" s="9" customFormat="1" ht="10.199999999999999" x14ac:dyDescent="0.25">
      <c r="A55" s="70" t="s">
        <v>24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  <c r="R55" s="7"/>
      <c r="S55" s="8"/>
      <c r="T55" s="7"/>
      <c r="U55" s="7"/>
      <c r="V55" s="7"/>
    </row>
    <row r="56" spans="1:22" s="9" customFormat="1" ht="40.049999999999997" customHeight="1" x14ac:dyDescent="0.2">
      <c r="A56" s="76" t="s">
        <v>27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7"/>
      <c r="S56" s="8"/>
      <c r="T56" s="7"/>
      <c r="U56" s="7"/>
      <c r="V56" s="7"/>
    </row>
    <row r="57" spans="1:22" s="17" customFormat="1" ht="40.049999999999997" customHeight="1" x14ac:dyDescent="0.25">
      <c r="A57" s="77" t="s">
        <v>28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16"/>
      <c r="S57" s="15"/>
      <c r="T57" s="16"/>
      <c r="U57" s="16"/>
      <c r="V57" s="16"/>
    </row>
    <row r="1038" spans="1:22" ht="24.9" customHeight="1" x14ac:dyDescent="0.25">
      <c r="A1038" s="12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</row>
    <row r="1039" spans="1:22" ht="24.9" customHeight="1" x14ac:dyDescent="0.25">
      <c r="A1039" s="14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</row>
    <row r="1040" spans="1:22" ht="24.9" customHeight="1" x14ac:dyDescent="0.25">
      <c r="A1040" s="14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</row>
    <row r="1041" spans="1:22" ht="24.9" customHeight="1" x14ac:dyDescent="0.25">
      <c r="A1041" s="14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</row>
    <row r="1042" spans="1:22" ht="24.9" customHeight="1" x14ac:dyDescent="0.25">
      <c r="A1042" s="14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</row>
    <row r="1043" spans="1:22" ht="24.9" customHeight="1" x14ac:dyDescent="0.25">
      <c r="A1043" s="14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</row>
    <row r="1044" spans="1:22" ht="24.9" customHeight="1" x14ac:dyDescent="0.25">
      <c r="A1044" s="14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</row>
    <row r="1045" spans="1:22" ht="24.9" customHeight="1" x14ac:dyDescent="0.25">
      <c r="A1045" s="14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</row>
    <row r="1046" spans="1:22" ht="24.9" customHeight="1" x14ac:dyDescent="0.25">
      <c r="A1046" s="14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</row>
    <row r="1047" spans="1:22" ht="24.9" customHeight="1" x14ac:dyDescent="0.25">
      <c r="A1047" s="14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</row>
    <row r="1048" spans="1:22" ht="24.9" customHeight="1" x14ac:dyDescent="0.25">
      <c r="A1048" s="14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</row>
    <row r="1049" spans="1:22" ht="24.9" customHeight="1" x14ac:dyDescent="0.25">
      <c r="A1049" s="14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</row>
    <row r="1050" spans="1:22" ht="24.9" customHeight="1" x14ac:dyDescent="0.25">
      <c r="A1050" s="14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</row>
    <row r="1051" spans="1:22" ht="24.9" customHeight="1" x14ac:dyDescent="0.25">
      <c r="A1051" s="14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</row>
    <row r="1052" spans="1:22" ht="24.9" customHeight="1" x14ac:dyDescent="0.25">
      <c r="A1052" s="14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</row>
    <row r="1053" spans="1:22" ht="24.9" customHeight="1" x14ac:dyDescent="0.25">
      <c r="A1053" s="14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</row>
    <row r="1054" spans="1:22" ht="24.9" customHeight="1" x14ac:dyDescent="0.25">
      <c r="A1054" s="14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</row>
    <row r="1055" spans="1:22" ht="24.9" customHeight="1" x14ac:dyDescent="0.25">
      <c r="A1055" s="14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</row>
    <row r="1056" spans="1:22" ht="24.9" customHeight="1" x14ac:dyDescent="0.25">
      <c r="A1056" s="14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</row>
    <row r="1057" spans="1:22" ht="24.9" customHeight="1" x14ac:dyDescent="0.25">
      <c r="A1057" s="14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</row>
  </sheetData>
  <sheetProtection algorithmName="SHA-512" hashValue="VkyELLn1EIYl4rZ3M7v/YPYK8GlokCnxsSzXlkbqs4vKj7kgF3Fr6tEgnxanfoa2PQqON4iZEGS2eagoeaxo8Q==" saltValue="zt8KgrLgSGYsAck13Hgo1g==" spinCount="100000" sheet="1" objects="1" scenarios="1"/>
  <mergeCells count="11">
    <mergeCell ref="A7:Q7"/>
    <mergeCell ref="A54:B54"/>
    <mergeCell ref="A55:Q55"/>
    <mergeCell ref="A56:Q56"/>
    <mergeCell ref="A57:Q57"/>
    <mergeCell ref="A1:Q1"/>
    <mergeCell ref="A2:Q2"/>
    <mergeCell ref="A3:Q3"/>
    <mergeCell ref="A4:Q4"/>
    <mergeCell ref="A5:Q5"/>
    <mergeCell ref="A6:Q6"/>
  </mergeCells>
  <conditionalFormatting sqref="Q9:Q53">
    <cfRule type="cellIs" dxfId="11" priority="1439" operator="lessThan">
      <formula>$Q$54</formula>
    </cfRule>
    <cfRule type="cellIs" dxfId="10" priority="1440" operator="greaterThanOrEqual">
      <formula>$Q$54</formula>
    </cfRule>
  </conditionalFormatting>
  <hyperlinks>
    <hyperlink ref="S2" location="Index!D11" tooltip="Click here to go back to Table of Contents" display="Index page" xr:uid="{B7874FB0-7AA6-46A8-85D0-DC29F6A36BEA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2342-F02A-48E3-8361-A45F9ECE4838}">
  <dimension ref="A1:V1033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120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60</v>
      </c>
      <c r="C9" s="18">
        <v>1</v>
      </c>
      <c r="D9" s="19">
        <v>1</v>
      </c>
      <c r="E9" s="20">
        <v>100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1</v>
      </c>
      <c r="P9" s="19">
        <v>8</v>
      </c>
      <c r="Q9" s="20">
        <v>100</v>
      </c>
    </row>
    <row r="10" spans="1:22" ht="15" customHeight="1" x14ac:dyDescent="0.25">
      <c r="A10" s="45">
        <v>2</v>
      </c>
      <c r="B10" s="46" t="s">
        <v>48</v>
      </c>
      <c r="C10" s="18">
        <v>1</v>
      </c>
      <c r="D10" s="19">
        <v>1</v>
      </c>
      <c r="E10" s="20">
        <v>100</v>
      </c>
      <c r="F10" s="19">
        <v>0</v>
      </c>
      <c r="G10" s="19">
        <v>1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1</v>
      </c>
      <c r="P10" s="19">
        <v>7</v>
      </c>
      <c r="Q10" s="20">
        <v>87.5</v>
      </c>
    </row>
    <row r="11" spans="1:22" ht="15" customHeight="1" x14ac:dyDescent="0.25">
      <c r="A11" s="45">
        <v>3</v>
      </c>
      <c r="B11" s="46" t="s">
        <v>70</v>
      </c>
      <c r="C11" s="18">
        <v>34</v>
      </c>
      <c r="D11" s="19">
        <v>34</v>
      </c>
      <c r="E11" s="20">
        <v>100</v>
      </c>
      <c r="F11" s="19">
        <v>12</v>
      </c>
      <c r="G11" s="19">
        <v>13</v>
      </c>
      <c r="H11" s="19">
        <v>2</v>
      </c>
      <c r="I11" s="19">
        <v>4</v>
      </c>
      <c r="J11" s="19">
        <v>2</v>
      </c>
      <c r="K11" s="19">
        <v>0</v>
      </c>
      <c r="L11" s="19">
        <v>0</v>
      </c>
      <c r="M11" s="19">
        <v>1</v>
      </c>
      <c r="N11" s="19">
        <v>0</v>
      </c>
      <c r="O11" s="19">
        <v>34</v>
      </c>
      <c r="P11" s="19">
        <v>228</v>
      </c>
      <c r="Q11" s="20">
        <v>83.82</v>
      </c>
    </row>
    <row r="12" spans="1:22" ht="15" customHeight="1" x14ac:dyDescent="0.25">
      <c r="A12" s="45">
        <v>4</v>
      </c>
      <c r="B12" s="46" t="s">
        <v>52</v>
      </c>
      <c r="C12" s="18">
        <v>15</v>
      </c>
      <c r="D12" s="19">
        <v>15</v>
      </c>
      <c r="E12" s="20">
        <v>100</v>
      </c>
      <c r="F12" s="19">
        <v>3</v>
      </c>
      <c r="G12" s="19">
        <v>7</v>
      </c>
      <c r="H12" s="19">
        <v>1</v>
      </c>
      <c r="I12" s="19">
        <v>2</v>
      </c>
      <c r="J12" s="19">
        <v>1</v>
      </c>
      <c r="K12" s="19">
        <v>1</v>
      </c>
      <c r="L12" s="19">
        <v>0</v>
      </c>
      <c r="M12" s="19">
        <v>0</v>
      </c>
      <c r="N12" s="19">
        <v>0</v>
      </c>
      <c r="O12" s="19">
        <v>15</v>
      </c>
      <c r="P12" s="19">
        <v>96</v>
      </c>
      <c r="Q12" s="20">
        <v>80</v>
      </c>
    </row>
    <row r="13" spans="1:22" ht="15" customHeight="1" x14ac:dyDescent="0.25">
      <c r="A13" s="45">
        <v>5</v>
      </c>
      <c r="B13" s="46" t="s">
        <v>36</v>
      </c>
      <c r="C13" s="18">
        <v>23</v>
      </c>
      <c r="D13" s="19">
        <v>23</v>
      </c>
      <c r="E13" s="20">
        <v>100</v>
      </c>
      <c r="F13" s="19">
        <v>4</v>
      </c>
      <c r="G13" s="19">
        <v>3</v>
      </c>
      <c r="H13" s="19">
        <v>2</v>
      </c>
      <c r="I13" s="19">
        <v>4</v>
      </c>
      <c r="J13" s="19">
        <v>5</v>
      </c>
      <c r="K13" s="19">
        <v>3</v>
      </c>
      <c r="L13" s="19">
        <v>1</v>
      </c>
      <c r="M13" s="19">
        <v>1</v>
      </c>
      <c r="N13" s="19">
        <v>0</v>
      </c>
      <c r="O13" s="19">
        <v>23</v>
      </c>
      <c r="P13" s="19">
        <v>117</v>
      </c>
      <c r="Q13" s="20">
        <v>63.59</v>
      </c>
    </row>
    <row r="14" spans="1:22" ht="15" customHeight="1" x14ac:dyDescent="0.25">
      <c r="A14" s="45">
        <v>6</v>
      </c>
      <c r="B14" s="46" t="s">
        <v>67</v>
      </c>
      <c r="C14" s="18">
        <v>16</v>
      </c>
      <c r="D14" s="19">
        <v>16</v>
      </c>
      <c r="E14" s="20">
        <v>100</v>
      </c>
      <c r="F14" s="19">
        <v>1</v>
      </c>
      <c r="G14" s="19">
        <v>3</v>
      </c>
      <c r="H14" s="19">
        <v>3</v>
      </c>
      <c r="I14" s="19">
        <v>2</v>
      </c>
      <c r="J14" s="19">
        <v>3</v>
      </c>
      <c r="K14" s="19">
        <v>2</v>
      </c>
      <c r="L14" s="19">
        <v>2</v>
      </c>
      <c r="M14" s="19">
        <v>0</v>
      </c>
      <c r="N14" s="19">
        <v>0</v>
      </c>
      <c r="O14" s="19">
        <v>16</v>
      </c>
      <c r="P14" s="19">
        <v>79</v>
      </c>
      <c r="Q14" s="20">
        <v>61.72</v>
      </c>
    </row>
    <row r="15" spans="1:22" ht="15" customHeight="1" x14ac:dyDescent="0.25">
      <c r="A15" s="45">
        <v>7</v>
      </c>
      <c r="B15" s="46" t="s">
        <v>54</v>
      </c>
      <c r="C15" s="18">
        <v>18</v>
      </c>
      <c r="D15" s="19">
        <v>18</v>
      </c>
      <c r="E15" s="20">
        <v>100</v>
      </c>
      <c r="F15" s="19">
        <v>3</v>
      </c>
      <c r="G15" s="19">
        <v>0</v>
      </c>
      <c r="H15" s="19">
        <v>2</v>
      </c>
      <c r="I15" s="19">
        <v>2</v>
      </c>
      <c r="J15" s="19">
        <v>5</v>
      </c>
      <c r="K15" s="19">
        <v>5</v>
      </c>
      <c r="L15" s="19">
        <v>0</v>
      </c>
      <c r="M15" s="19">
        <v>1</v>
      </c>
      <c r="N15" s="19">
        <v>0</v>
      </c>
      <c r="O15" s="19">
        <v>18</v>
      </c>
      <c r="P15" s="19">
        <v>82</v>
      </c>
      <c r="Q15" s="20">
        <v>56.94</v>
      </c>
    </row>
    <row r="16" spans="1:22" ht="15" customHeight="1" x14ac:dyDescent="0.25">
      <c r="A16" s="45">
        <v>8</v>
      </c>
      <c r="B16" s="46" t="s">
        <v>40</v>
      </c>
      <c r="C16" s="18">
        <v>33</v>
      </c>
      <c r="D16" s="19">
        <v>33</v>
      </c>
      <c r="E16" s="20">
        <v>100</v>
      </c>
      <c r="F16" s="19">
        <v>5</v>
      </c>
      <c r="G16" s="19">
        <v>2</v>
      </c>
      <c r="H16" s="19">
        <v>3</v>
      </c>
      <c r="I16" s="19">
        <v>5</v>
      </c>
      <c r="J16" s="19">
        <v>6</v>
      </c>
      <c r="K16" s="19">
        <v>7</v>
      </c>
      <c r="L16" s="19">
        <v>1</v>
      </c>
      <c r="M16" s="19">
        <v>4</v>
      </c>
      <c r="N16" s="19">
        <v>0</v>
      </c>
      <c r="O16" s="19">
        <v>33</v>
      </c>
      <c r="P16" s="19">
        <v>148</v>
      </c>
      <c r="Q16" s="20">
        <v>56.06</v>
      </c>
    </row>
    <row r="17" spans="1:22" ht="15" customHeight="1" x14ac:dyDescent="0.25">
      <c r="A17" s="45">
        <v>9</v>
      </c>
      <c r="B17" s="46" t="s">
        <v>34</v>
      </c>
      <c r="C17" s="18">
        <v>28</v>
      </c>
      <c r="D17" s="19">
        <v>28</v>
      </c>
      <c r="E17" s="20">
        <v>100</v>
      </c>
      <c r="F17" s="19">
        <v>4</v>
      </c>
      <c r="G17" s="19">
        <v>2</v>
      </c>
      <c r="H17" s="19">
        <v>6</v>
      </c>
      <c r="I17" s="19">
        <v>1</v>
      </c>
      <c r="J17" s="19">
        <v>3</v>
      </c>
      <c r="K17" s="19">
        <v>4</v>
      </c>
      <c r="L17" s="19">
        <v>5</v>
      </c>
      <c r="M17" s="19">
        <v>3</v>
      </c>
      <c r="N17" s="19">
        <v>0</v>
      </c>
      <c r="O17" s="19">
        <v>28</v>
      </c>
      <c r="P17" s="19">
        <v>124</v>
      </c>
      <c r="Q17" s="20">
        <v>55.36</v>
      </c>
    </row>
    <row r="18" spans="1:22" ht="15" customHeight="1" x14ac:dyDescent="0.25">
      <c r="A18" s="45">
        <v>10</v>
      </c>
      <c r="B18" s="46" t="s">
        <v>63</v>
      </c>
      <c r="C18" s="18">
        <v>7</v>
      </c>
      <c r="D18" s="19">
        <v>7</v>
      </c>
      <c r="E18" s="20">
        <v>100</v>
      </c>
      <c r="F18" s="19">
        <v>1</v>
      </c>
      <c r="G18" s="19">
        <v>0</v>
      </c>
      <c r="H18" s="19">
        <v>0</v>
      </c>
      <c r="I18" s="19">
        <v>2</v>
      </c>
      <c r="J18" s="19">
        <v>1</v>
      </c>
      <c r="K18" s="19">
        <v>1</v>
      </c>
      <c r="L18" s="19">
        <v>1</v>
      </c>
      <c r="M18" s="19">
        <v>1</v>
      </c>
      <c r="N18" s="19">
        <v>0</v>
      </c>
      <c r="O18" s="19">
        <v>7</v>
      </c>
      <c r="P18" s="19">
        <v>28</v>
      </c>
      <c r="Q18" s="20">
        <v>50</v>
      </c>
    </row>
    <row r="19" spans="1:22" ht="15" customHeight="1" x14ac:dyDescent="0.25">
      <c r="A19" s="45">
        <v>11</v>
      </c>
      <c r="B19" s="46" t="s">
        <v>61</v>
      </c>
      <c r="C19" s="18">
        <v>25</v>
      </c>
      <c r="D19" s="19">
        <v>25</v>
      </c>
      <c r="E19" s="20">
        <v>100</v>
      </c>
      <c r="F19" s="19">
        <v>0</v>
      </c>
      <c r="G19" s="19">
        <v>2</v>
      </c>
      <c r="H19" s="19">
        <v>1</v>
      </c>
      <c r="I19" s="19">
        <v>4</v>
      </c>
      <c r="J19" s="19">
        <v>9</v>
      </c>
      <c r="K19" s="19">
        <v>3</v>
      </c>
      <c r="L19" s="19">
        <v>3</v>
      </c>
      <c r="M19" s="19">
        <v>3</v>
      </c>
      <c r="N19" s="19">
        <v>0</v>
      </c>
      <c r="O19" s="19">
        <v>25</v>
      </c>
      <c r="P19" s="19">
        <v>94</v>
      </c>
      <c r="Q19" s="20">
        <v>47</v>
      </c>
    </row>
    <row r="20" spans="1:22" ht="15" customHeight="1" x14ac:dyDescent="0.25">
      <c r="A20" s="45">
        <v>12</v>
      </c>
      <c r="B20" s="46" t="s">
        <v>56</v>
      </c>
      <c r="C20" s="18">
        <v>22</v>
      </c>
      <c r="D20" s="19">
        <v>22</v>
      </c>
      <c r="E20" s="20">
        <v>100</v>
      </c>
      <c r="F20" s="19">
        <v>2</v>
      </c>
      <c r="G20" s="19">
        <v>0</v>
      </c>
      <c r="H20" s="19">
        <v>2</v>
      </c>
      <c r="I20" s="19">
        <v>4</v>
      </c>
      <c r="J20" s="19">
        <v>2</v>
      </c>
      <c r="K20" s="19">
        <v>5</v>
      </c>
      <c r="L20" s="19">
        <v>2</v>
      </c>
      <c r="M20" s="19">
        <v>5</v>
      </c>
      <c r="N20" s="19">
        <v>0</v>
      </c>
      <c r="O20" s="19">
        <v>22</v>
      </c>
      <c r="P20" s="19">
        <v>80</v>
      </c>
      <c r="Q20" s="20">
        <v>45.45</v>
      </c>
    </row>
    <row r="21" spans="1:22" ht="15" customHeight="1" x14ac:dyDescent="0.25">
      <c r="A21" s="45">
        <v>13</v>
      </c>
      <c r="B21" s="46" t="s">
        <v>45</v>
      </c>
      <c r="C21" s="18">
        <v>24</v>
      </c>
      <c r="D21" s="19">
        <v>24</v>
      </c>
      <c r="E21" s="20">
        <v>100</v>
      </c>
      <c r="F21" s="19">
        <v>1</v>
      </c>
      <c r="G21" s="19">
        <v>4</v>
      </c>
      <c r="H21" s="19">
        <v>0</v>
      </c>
      <c r="I21" s="19">
        <v>3</v>
      </c>
      <c r="J21" s="19">
        <v>3</v>
      </c>
      <c r="K21" s="19">
        <v>2</v>
      </c>
      <c r="L21" s="19">
        <v>6</v>
      </c>
      <c r="M21" s="19">
        <v>5</v>
      </c>
      <c r="N21" s="19">
        <v>0</v>
      </c>
      <c r="O21" s="19">
        <v>24</v>
      </c>
      <c r="P21" s="19">
        <v>86</v>
      </c>
      <c r="Q21" s="20">
        <v>44.79</v>
      </c>
    </row>
    <row r="22" spans="1:22" ht="15" customHeight="1" x14ac:dyDescent="0.25">
      <c r="A22" s="45">
        <v>14</v>
      </c>
      <c r="B22" s="46" t="s">
        <v>53</v>
      </c>
      <c r="C22" s="18">
        <v>25</v>
      </c>
      <c r="D22" s="19">
        <v>24</v>
      </c>
      <c r="E22" s="20">
        <v>96</v>
      </c>
      <c r="F22" s="19">
        <v>1</v>
      </c>
      <c r="G22" s="19">
        <v>3</v>
      </c>
      <c r="H22" s="19">
        <v>0</v>
      </c>
      <c r="I22" s="19">
        <v>3</v>
      </c>
      <c r="J22" s="19">
        <v>4</v>
      </c>
      <c r="K22" s="19">
        <v>4</v>
      </c>
      <c r="L22" s="19">
        <v>3</v>
      </c>
      <c r="M22" s="19">
        <v>6</v>
      </c>
      <c r="N22" s="19">
        <v>1</v>
      </c>
      <c r="O22" s="19">
        <v>25</v>
      </c>
      <c r="P22" s="19">
        <v>84</v>
      </c>
      <c r="Q22" s="20">
        <v>42</v>
      </c>
    </row>
    <row r="23" spans="1:22" ht="15" customHeight="1" x14ac:dyDescent="0.25">
      <c r="A23" s="45">
        <v>15</v>
      </c>
      <c r="B23" s="46" t="s">
        <v>35</v>
      </c>
      <c r="C23" s="18">
        <v>21</v>
      </c>
      <c r="D23" s="19">
        <v>21</v>
      </c>
      <c r="E23" s="20">
        <v>100</v>
      </c>
      <c r="F23" s="19">
        <v>0</v>
      </c>
      <c r="G23" s="19">
        <v>2</v>
      </c>
      <c r="H23" s="19">
        <v>1</v>
      </c>
      <c r="I23" s="19">
        <v>2</v>
      </c>
      <c r="J23" s="19">
        <v>2</v>
      </c>
      <c r="K23" s="19">
        <v>6</v>
      </c>
      <c r="L23" s="19">
        <v>5</v>
      </c>
      <c r="M23" s="19">
        <v>3</v>
      </c>
      <c r="N23" s="19">
        <v>0</v>
      </c>
      <c r="O23" s="19">
        <v>21</v>
      </c>
      <c r="P23" s="19">
        <v>69</v>
      </c>
      <c r="Q23" s="20">
        <v>41.07</v>
      </c>
    </row>
    <row r="24" spans="1:22" ht="15" customHeight="1" x14ac:dyDescent="0.25">
      <c r="A24" s="45">
        <v>16</v>
      </c>
      <c r="B24" s="46" t="s">
        <v>44</v>
      </c>
      <c r="C24" s="18">
        <v>31</v>
      </c>
      <c r="D24" s="19">
        <v>31</v>
      </c>
      <c r="E24" s="20">
        <v>100</v>
      </c>
      <c r="F24" s="19">
        <v>2</v>
      </c>
      <c r="G24" s="19">
        <v>0</v>
      </c>
      <c r="H24" s="19">
        <v>2</v>
      </c>
      <c r="I24" s="19">
        <v>2</v>
      </c>
      <c r="J24" s="19">
        <v>7</v>
      </c>
      <c r="K24" s="19">
        <v>3</v>
      </c>
      <c r="L24" s="19">
        <v>7</v>
      </c>
      <c r="M24" s="19">
        <v>8</v>
      </c>
      <c r="N24" s="19">
        <v>0</v>
      </c>
      <c r="O24" s="19">
        <v>31</v>
      </c>
      <c r="P24" s="19">
        <v>97</v>
      </c>
      <c r="Q24" s="20">
        <v>39.11</v>
      </c>
    </row>
    <row r="25" spans="1:22" ht="15" customHeight="1" x14ac:dyDescent="0.25">
      <c r="A25" s="45">
        <v>17</v>
      </c>
      <c r="B25" s="46" t="s">
        <v>37</v>
      </c>
      <c r="C25" s="18">
        <v>1</v>
      </c>
      <c r="D25" s="19">
        <v>1</v>
      </c>
      <c r="E25" s="20">
        <v>100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1</v>
      </c>
      <c r="L25" s="19">
        <v>0</v>
      </c>
      <c r="M25" s="19">
        <v>0</v>
      </c>
      <c r="N25" s="19">
        <v>0</v>
      </c>
      <c r="O25" s="19">
        <v>1</v>
      </c>
      <c r="P25" s="19">
        <v>3</v>
      </c>
      <c r="Q25" s="20">
        <v>37.5</v>
      </c>
    </row>
    <row r="26" spans="1:22" ht="15" customHeight="1" x14ac:dyDescent="0.25">
      <c r="A26" s="45">
        <v>18</v>
      </c>
      <c r="B26" s="46" t="s">
        <v>72</v>
      </c>
      <c r="C26" s="18">
        <v>25</v>
      </c>
      <c r="D26" s="19">
        <v>25</v>
      </c>
      <c r="E26" s="20">
        <v>100</v>
      </c>
      <c r="F26" s="19">
        <v>1</v>
      </c>
      <c r="G26" s="19">
        <v>0</v>
      </c>
      <c r="H26" s="19">
        <v>0</v>
      </c>
      <c r="I26" s="19">
        <v>2</v>
      </c>
      <c r="J26" s="19">
        <v>2</v>
      </c>
      <c r="K26" s="19">
        <v>10</v>
      </c>
      <c r="L26" s="19">
        <v>6</v>
      </c>
      <c r="M26" s="19">
        <v>4</v>
      </c>
      <c r="N26" s="19">
        <v>0</v>
      </c>
      <c r="O26" s="19">
        <v>25</v>
      </c>
      <c r="P26" s="19">
        <v>72</v>
      </c>
      <c r="Q26" s="20">
        <v>36</v>
      </c>
    </row>
    <row r="27" spans="1:22" ht="15" customHeight="1" x14ac:dyDescent="0.25">
      <c r="A27" s="45">
        <v>19</v>
      </c>
      <c r="B27" s="46" t="s">
        <v>62</v>
      </c>
      <c r="C27" s="18">
        <v>30</v>
      </c>
      <c r="D27" s="19">
        <v>30</v>
      </c>
      <c r="E27" s="20">
        <v>100</v>
      </c>
      <c r="F27" s="19">
        <v>0</v>
      </c>
      <c r="G27" s="19">
        <v>1</v>
      </c>
      <c r="H27" s="19">
        <v>2</v>
      </c>
      <c r="I27" s="19">
        <v>2</v>
      </c>
      <c r="J27" s="19">
        <v>1</v>
      </c>
      <c r="K27" s="19">
        <v>5</v>
      </c>
      <c r="L27" s="19">
        <v>10</v>
      </c>
      <c r="M27" s="19">
        <v>9</v>
      </c>
      <c r="N27" s="19">
        <v>0</v>
      </c>
      <c r="O27" s="19">
        <v>30</v>
      </c>
      <c r="P27" s="19">
        <v>77</v>
      </c>
      <c r="Q27" s="20">
        <v>32.08</v>
      </c>
    </row>
    <row r="28" spans="1:22" ht="15" customHeight="1" x14ac:dyDescent="0.25">
      <c r="A28" s="45">
        <v>20</v>
      </c>
      <c r="B28" s="46" t="s">
        <v>75</v>
      </c>
      <c r="C28" s="18">
        <v>16</v>
      </c>
      <c r="D28" s="19">
        <v>16</v>
      </c>
      <c r="E28" s="20">
        <v>100</v>
      </c>
      <c r="F28" s="19">
        <v>0</v>
      </c>
      <c r="G28" s="19">
        <v>0</v>
      </c>
      <c r="H28" s="19">
        <v>0</v>
      </c>
      <c r="I28" s="19">
        <v>0</v>
      </c>
      <c r="J28" s="19">
        <v>3</v>
      </c>
      <c r="K28" s="19">
        <v>3</v>
      </c>
      <c r="L28" s="19">
        <v>9</v>
      </c>
      <c r="M28" s="19">
        <v>1</v>
      </c>
      <c r="N28" s="19">
        <v>0</v>
      </c>
      <c r="O28" s="19">
        <v>16</v>
      </c>
      <c r="P28" s="19">
        <v>40</v>
      </c>
      <c r="Q28" s="20">
        <v>31.25</v>
      </c>
    </row>
    <row r="29" spans="1:22" ht="15" customHeight="1" x14ac:dyDescent="0.25">
      <c r="A29" s="45">
        <v>21</v>
      </c>
      <c r="B29" s="46" t="s">
        <v>79</v>
      </c>
      <c r="C29" s="18">
        <v>80</v>
      </c>
      <c r="D29" s="19">
        <v>76</v>
      </c>
      <c r="E29" s="20">
        <v>95</v>
      </c>
      <c r="F29" s="19">
        <v>1</v>
      </c>
      <c r="G29" s="19">
        <v>1</v>
      </c>
      <c r="H29" s="19">
        <v>5</v>
      </c>
      <c r="I29" s="19">
        <v>3</v>
      </c>
      <c r="J29" s="19">
        <v>4</v>
      </c>
      <c r="K29" s="19">
        <v>7</v>
      </c>
      <c r="L29" s="19">
        <v>15</v>
      </c>
      <c r="M29" s="19">
        <v>40</v>
      </c>
      <c r="N29" s="19">
        <v>4</v>
      </c>
      <c r="O29" s="19">
        <v>80</v>
      </c>
      <c r="P29" s="19">
        <v>167</v>
      </c>
      <c r="Q29" s="20">
        <v>26.09</v>
      </c>
    </row>
    <row r="30" spans="1:22" ht="15" customHeight="1" x14ac:dyDescent="0.25">
      <c r="A30" s="69" t="s">
        <v>26</v>
      </c>
      <c r="B30" s="69"/>
      <c r="C30" s="48">
        <f>SUM(C9:C29)</f>
        <v>476</v>
      </c>
      <c r="D30" s="48">
        <f>SUM(D9:D29)</f>
        <v>471</v>
      </c>
      <c r="E30" s="49">
        <f>IF(C30&gt;0,ROUND((D30/C30)*100,2),0)</f>
        <v>98.95</v>
      </c>
      <c r="F30" s="48">
        <f>SUM(F9:F29)</f>
        <v>42</v>
      </c>
      <c r="G30" s="48">
        <f>SUM(G9:G29)</f>
        <v>44</v>
      </c>
      <c r="H30" s="48">
        <f>SUM(H9:H29)</f>
        <v>32</v>
      </c>
      <c r="I30" s="48">
        <f>SUM(I9:I29)</f>
        <v>47</v>
      </c>
      <c r="J30" s="48">
        <f>SUM(J9:J29)</f>
        <v>63</v>
      </c>
      <c r="K30" s="48">
        <f>SUM(K9:K29)</f>
        <v>72</v>
      </c>
      <c r="L30" s="48">
        <f>SUM(L9:L29)</f>
        <v>76</v>
      </c>
      <c r="M30" s="48">
        <f>SUM(M9:M29)</f>
        <v>95</v>
      </c>
      <c r="N30" s="48">
        <f>SUM(N9:N29)</f>
        <v>5</v>
      </c>
      <c r="O30" s="48">
        <f>SUM(O9:O29)</f>
        <v>476</v>
      </c>
      <c r="P30" s="48">
        <f>SUM(P9:P29)</f>
        <v>1786</v>
      </c>
      <c r="Q30" s="49">
        <f>IF(C30&gt;0,ROUND((P30/C30)*12.5,2),0)</f>
        <v>46.9</v>
      </c>
    </row>
    <row r="31" spans="1:22" s="9" customFormat="1" ht="10.199999999999999" x14ac:dyDescent="0.25">
      <c r="A31" s="70" t="s">
        <v>24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1"/>
      <c r="R31" s="7"/>
      <c r="S31" s="8"/>
      <c r="T31" s="7"/>
      <c r="U31" s="7"/>
      <c r="V31" s="7"/>
    </row>
    <row r="32" spans="1:22" s="9" customFormat="1" ht="40.049999999999997" customHeight="1" x14ac:dyDescent="0.2">
      <c r="A32" s="76" t="s">
        <v>27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7"/>
      <c r="S32" s="8"/>
      <c r="T32" s="7"/>
      <c r="U32" s="7"/>
      <c r="V32" s="7"/>
    </row>
    <row r="33" spans="1:22" s="17" customFormat="1" ht="40.049999999999997" customHeight="1" x14ac:dyDescent="0.25">
      <c r="A33" s="77" t="s">
        <v>28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16"/>
      <c r="S33" s="15"/>
      <c r="T33" s="16"/>
      <c r="U33" s="16"/>
      <c r="V33" s="16"/>
    </row>
    <row r="1014" spans="1:22" ht="24.9" customHeight="1" x14ac:dyDescent="0.25">
      <c r="A1014" s="12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</row>
    <row r="1015" spans="1:22" ht="24.9" customHeight="1" x14ac:dyDescent="0.25">
      <c r="A1015" s="14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</row>
    <row r="1016" spans="1:22" ht="24.9" customHeight="1" x14ac:dyDescent="0.25">
      <c r="A1016" s="14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</row>
    <row r="1017" spans="1:22" ht="24.9" customHeight="1" x14ac:dyDescent="0.25">
      <c r="A1017" s="14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</row>
    <row r="1018" spans="1:22" ht="24.9" customHeight="1" x14ac:dyDescent="0.25">
      <c r="A1018" s="14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</row>
    <row r="1019" spans="1:22" ht="24.9" customHeight="1" x14ac:dyDescent="0.25">
      <c r="A1019" s="14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</row>
    <row r="1020" spans="1:22" ht="24.9" customHeight="1" x14ac:dyDescent="0.25">
      <c r="A1020" s="14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</row>
    <row r="1021" spans="1:22" ht="24.9" customHeight="1" x14ac:dyDescent="0.25">
      <c r="A1021" s="14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</row>
    <row r="1022" spans="1:22" ht="24.9" customHeight="1" x14ac:dyDescent="0.25">
      <c r="A1022" s="14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</row>
    <row r="1023" spans="1:22" ht="24.9" customHeight="1" x14ac:dyDescent="0.25">
      <c r="A1023" s="14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</row>
    <row r="1024" spans="1:22" ht="24.9" customHeight="1" x14ac:dyDescent="0.25">
      <c r="A1024" s="14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</row>
    <row r="1025" spans="1:22" ht="24.9" customHeight="1" x14ac:dyDescent="0.25">
      <c r="A1025" s="14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</row>
    <row r="1026" spans="1:22" ht="24.9" customHeight="1" x14ac:dyDescent="0.25">
      <c r="A1026" s="14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</row>
    <row r="1027" spans="1:22" ht="24.9" customHeight="1" x14ac:dyDescent="0.25">
      <c r="A1027" s="14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</row>
    <row r="1028" spans="1:22" ht="24.9" customHeight="1" x14ac:dyDescent="0.25">
      <c r="A1028" s="14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</row>
    <row r="1029" spans="1:22" ht="24.9" customHeight="1" x14ac:dyDescent="0.25">
      <c r="A1029" s="14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</row>
    <row r="1030" spans="1:22" ht="24.9" customHeight="1" x14ac:dyDescent="0.25">
      <c r="A1030" s="14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</row>
    <row r="1031" spans="1:22" ht="24.9" customHeight="1" x14ac:dyDescent="0.25">
      <c r="A1031" s="14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</row>
    <row r="1032" spans="1:22" ht="24.9" customHeight="1" x14ac:dyDescent="0.25">
      <c r="A1032" s="14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</row>
    <row r="1033" spans="1:22" ht="24.9" customHeight="1" x14ac:dyDescent="0.25">
      <c r="A1033" s="14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</row>
  </sheetData>
  <sheetProtection algorithmName="SHA-512" hashValue="/jgxwD1iVc8BR3rJdfRp0PWf4nkHqocGBLiT4v1pZQglwr++y/KWLF1E1GDkvEJyDjksLBtjFYf/tc5hYgmFaw==" saltValue="4CojSpc3BJdh8H7P8xvVCA==" spinCount="100000" sheet="1" objects="1" scenarios="1"/>
  <mergeCells count="11">
    <mergeCell ref="A7:Q7"/>
    <mergeCell ref="A30:B30"/>
    <mergeCell ref="A31:Q31"/>
    <mergeCell ref="A32:Q32"/>
    <mergeCell ref="A33:Q33"/>
    <mergeCell ref="A1:Q1"/>
    <mergeCell ref="A2:Q2"/>
    <mergeCell ref="A3:Q3"/>
    <mergeCell ref="A4:Q4"/>
    <mergeCell ref="A5:Q5"/>
    <mergeCell ref="A6:Q6"/>
  </mergeCells>
  <conditionalFormatting sqref="Q9:Q29">
    <cfRule type="cellIs" dxfId="9" priority="1557" operator="lessThan">
      <formula>$Q$30</formula>
    </cfRule>
    <cfRule type="cellIs" dxfId="8" priority="1558" operator="greaterThanOrEqual">
      <formula>$Q$30</formula>
    </cfRule>
  </conditionalFormatting>
  <hyperlinks>
    <hyperlink ref="S2" location="Index!D11" tooltip="Click here to go back to Table of Contents" display="Index page" xr:uid="{44CA00D2-EF9E-4837-8663-FBC861F4712E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803FC-A935-4838-8736-1083144175CE}">
  <dimension ref="A1:V1016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123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36</v>
      </c>
      <c r="C9" s="18">
        <v>37</v>
      </c>
      <c r="D9" s="19">
        <v>36</v>
      </c>
      <c r="E9" s="20">
        <v>97.3</v>
      </c>
      <c r="F9" s="19">
        <v>17</v>
      </c>
      <c r="G9" s="19">
        <v>5</v>
      </c>
      <c r="H9" s="19">
        <v>1</v>
      </c>
      <c r="I9" s="19">
        <v>4</v>
      </c>
      <c r="J9" s="19">
        <v>5</v>
      </c>
      <c r="K9" s="19">
        <v>2</v>
      </c>
      <c r="L9" s="19">
        <v>1</v>
      </c>
      <c r="M9" s="19">
        <v>1</v>
      </c>
      <c r="N9" s="19">
        <v>1</v>
      </c>
      <c r="O9" s="19">
        <v>37</v>
      </c>
      <c r="P9" s="19">
        <v>226</v>
      </c>
      <c r="Q9" s="20">
        <v>76.349999999999994</v>
      </c>
    </row>
    <row r="10" spans="1:22" ht="15" customHeight="1" x14ac:dyDescent="0.25">
      <c r="A10" s="45">
        <v>2</v>
      </c>
      <c r="B10" s="46" t="s">
        <v>42</v>
      </c>
      <c r="C10" s="18">
        <v>16</v>
      </c>
      <c r="D10" s="19">
        <v>16</v>
      </c>
      <c r="E10" s="20">
        <v>100</v>
      </c>
      <c r="F10" s="19">
        <v>3</v>
      </c>
      <c r="G10" s="19">
        <v>5</v>
      </c>
      <c r="H10" s="19">
        <v>2</v>
      </c>
      <c r="I10" s="19">
        <v>2</v>
      </c>
      <c r="J10" s="19">
        <v>2</v>
      </c>
      <c r="K10" s="19">
        <v>2</v>
      </c>
      <c r="L10" s="19">
        <v>0</v>
      </c>
      <c r="M10" s="19">
        <v>0</v>
      </c>
      <c r="N10" s="19">
        <v>0</v>
      </c>
      <c r="O10" s="19">
        <v>16</v>
      </c>
      <c r="P10" s="19">
        <v>95</v>
      </c>
      <c r="Q10" s="20">
        <v>74.22</v>
      </c>
    </row>
    <row r="11" spans="1:22" ht="15" customHeight="1" x14ac:dyDescent="0.25">
      <c r="A11" s="45">
        <v>3</v>
      </c>
      <c r="B11" s="46" t="s">
        <v>79</v>
      </c>
      <c r="C11" s="18">
        <v>50</v>
      </c>
      <c r="D11" s="19">
        <v>45</v>
      </c>
      <c r="E11" s="20">
        <v>90</v>
      </c>
      <c r="F11" s="19">
        <v>10</v>
      </c>
      <c r="G11" s="19">
        <v>2</v>
      </c>
      <c r="H11" s="19">
        <v>5</v>
      </c>
      <c r="I11" s="19">
        <v>7</v>
      </c>
      <c r="J11" s="19">
        <v>4</v>
      </c>
      <c r="K11" s="19">
        <v>4</v>
      </c>
      <c r="L11" s="19">
        <v>5</v>
      </c>
      <c r="M11" s="19">
        <v>8</v>
      </c>
      <c r="N11" s="19">
        <v>5</v>
      </c>
      <c r="O11" s="19">
        <v>50</v>
      </c>
      <c r="P11" s="19">
        <v>205</v>
      </c>
      <c r="Q11" s="20">
        <v>51.25</v>
      </c>
    </row>
    <row r="12" spans="1:22" ht="15" customHeight="1" x14ac:dyDescent="0.25">
      <c r="A12" s="45">
        <v>4</v>
      </c>
      <c r="B12" s="46" t="s">
        <v>60</v>
      </c>
      <c r="C12" s="18">
        <v>25</v>
      </c>
      <c r="D12" s="19">
        <v>24</v>
      </c>
      <c r="E12" s="20">
        <v>96</v>
      </c>
      <c r="F12" s="19">
        <v>2</v>
      </c>
      <c r="G12" s="19">
        <v>2</v>
      </c>
      <c r="H12" s="19">
        <v>3</v>
      </c>
      <c r="I12" s="19">
        <v>0</v>
      </c>
      <c r="J12" s="19">
        <v>8</v>
      </c>
      <c r="K12" s="19">
        <v>5</v>
      </c>
      <c r="L12" s="19">
        <v>1</v>
      </c>
      <c r="M12" s="19">
        <v>3</v>
      </c>
      <c r="N12" s="19">
        <v>1</v>
      </c>
      <c r="O12" s="19">
        <v>25</v>
      </c>
      <c r="P12" s="19">
        <v>100</v>
      </c>
      <c r="Q12" s="20">
        <v>50</v>
      </c>
    </row>
    <row r="13" spans="1:22" ht="15" customHeight="1" x14ac:dyDescent="0.25">
      <c r="A13" s="69" t="s">
        <v>26</v>
      </c>
      <c r="B13" s="69"/>
      <c r="C13" s="48">
        <f>SUM(C9:C12)</f>
        <v>128</v>
      </c>
      <c r="D13" s="48">
        <f>SUM(D9:D12)</f>
        <v>121</v>
      </c>
      <c r="E13" s="49">
        <f>IF(C13&gt;0,ROUND((D13/C13)*100,2),0)</f>
        <v>94.53</v>
      </c>
      <c r="F13" s="48">
        <f>SUM(F9:F12)</f>
        <v>32</v>
      </c>
      <c r="G13" s="48">
        <f>SUM(G9:G12)</f>
        <v>14</v>
      </c>
      <c r="H13" s="48">
        <f>SUM(H9:H12)</f>
        <v>11</v>
      </c>
      <c r="I13" s="48">
        <f>SUM(I9:I12)</f>
        <v>13</v>
      </c>
      <c r="J13" s="48">
        <f>SUM(J9:J12)</f>
        <v>19</v>
      </c>
      <c r="K13" s="48">
        <f>SUM(K9:K12)</f>
        <v>13</v>
      </c>
      <c r="L13" s="48">
        <f>SUM(L9:L12)</f>
        <v>7</v>
      </c>
      <c r="M13" s="48">
        <f>SUM(M9:M12)</f>
        <v>12</v>
      </c>
      <c r="N13" s="48">
        <f>SUM(N9:N12)</f>
        <v>7</v>
      </c>
      <c r="O13" s="48">
        <f>SUM(O9:O12)</f>
        <v>128</v>
      </c>
      <c r="P13" s="48">
        <f>SUM(P9:P12)</f>
        <v>626</v>
      </c>
      <c r="Q13" s="49">
        <f>IF(C13&gt;0,ROUND((P13/C13)*12.5,2),0)</f>
        <v>61.13</v>
      </c>
    </row>
    <row r="14" spans="1:22" s="9" customFormat="1" ht="10.199999999999999" x14ac:dyDescent="0.25">
      <c r="A14" s="70" t="s">
        <v>24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1"/>
      <c r="R14" s="7"/>
      <c r="S14" s="8"/>
      <c r="T14" s="7"/>
      <c r="U14" s="7"/>
      <c r="V14" s="7"/>
    </row>
    <row r="15" spans="1:22" s="9" customFormat="1" ht="40.049999999999997" customHeight="1" x14ac:dyDescent="0.2">
      <c r="A15" s="76" t="s">
        <v>27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7"/>
      <c r="S15" s="8"/>
      <c r="T15" s="7"/>
      <c r="U15" s="7"/>
      <c r="V15" s="7"/>
    </row>
    <row r="16" spans="1:22" s="17" customFormat="1" ht="40.049999999999997" customHeight="1" x14ac:dyDescent="0.25">
      <c r="A16" s="77" t="s">
        <v>28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16"/>
      <c r="S16" s="15"/>
      <c r="T16" s="16"/>
      <c r="U16" s="16"/>
      <c r="V16" s="16"/>
    </row>
    <row r="997" spans="1:22" ht="24.9" customHeight="1" x14ac:dyDescent="0.25">
      <c r="A997" s="12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 spans="1:22" ht="24.9" customHeight="1" x14ac:dyDescent="0.25">
      <c r="A998" s="14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</row>
    <row r="999" spans="1:22" ht="24.9" customHeight="1" x14ac:dyDescent="0.25">
      <c r="A999" s="14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  <row r="1000" spans="1:22" ht="24.9" customHeight="1" x14ac:dyDescent="0.25">
      <c r="A1000" s="14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ht="24.9" customHeight="1" x14ac:dyDescent="0.25">
      <c r="A1001" s="14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</row>
    <row r="1002" spans="1:22" ht="24.9" customHeight="1" x14ac:dyDescent="0.25">
      <c r="A1002" s="14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</row>
    <row r="1003" spans="1:22" ht="24.9" customHeight="1" x14ac:dyDescent="0.25">
      <c r="A1003" s="14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</row>
    <row r="1004" spans="1:22" ht="24.9" customHeight="1" x14ac:dyDescent="0.25">
      <c r="A1004" s="14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</row>
    <row r="1005" spans="1:22" ht="24.9" customHeight="1" x14ac:dyDescent="0.25">
      <c r="A1005" s="14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</row>
    <row r="1006" spans="1:22" ht="24.9" customHeight="1" x14ac:dyDescent="0.25">
      <c r="A1006" s="14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</row>
    <row r="1007" spans="1:22" ht="24.9" customHeight="1" x14ac:dyDescent="0.25">
      <c r="A1007" s="14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</row>
    <row r="1008" spans="1:22" ht="24.9" customHeight="1" x14ac:dyDescent="0.25">
      <c r="A1008" s="14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</row>
    <row r="1009" spans="1:22" ht="24.9" customHeight="1" x14ac:dyDescent="0.25">
      <c r="A1009" s="14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24.9" customHeight="1" x14ac:dyDescent="0.25">
      <c r="A1010" s="14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24.9" customHeight="1" x14ac:dyDescent="0.25">
      <c r="A1011" s="14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</row>
    <row r="1012" spans="1:22" ht="24.9" customHeight="1" x14ac:dyDescent="0.25">
      <c r="A1012" s="14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24.9" customHeight="1" x14ac:dyDescent="0.25">
      <c r="A1013" s="14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  <row r="1014" spans="1:22" ht="24.9" customHeight="1" x14ac:dyDescent="0.25">
      <c r="A1014" s="14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</row>
    <row r="1015" spans="1:22" ht="24.9" customHeight="1" x14ac:dyDescent="0.25">
      <c r="A1015" s="14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</row>
    <row r="1016" spans="1:22" ht="24.9" customHeight="1" x14ac:dyDescent="0.25">
      <c r="A1016" s="14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</row>
  </sheetData>
  <sheetProtection algorithmName="SHA-512" hashValue="GbLeYUMC8edkWdok94EUXu3t3h+xhxeUicmKQ4E6zVoampmQbiwkk1qAdILp25KZ4LEWjbjkdYzIXwjN+cBBnQ==" saltValue="dCj8Rb0pmk4dJpvJcO2SYA==" spinCount="100000" sheet="1" objects="1" scenarios="1"/>
  <mergeCells count="11">
    <mergeCell ref="A7:Q7"/>
    <mergeCell ref="A13:B13"/>
    <mergeCell ref="A14:Q14"/>
    <mergeCell ref="A15:Q15"/>
    <mergeCell ref="A16:Q16"/>
    <mergeCell ref="A1:Q1"/>
    <mergeCell ref="A2:Q2"/>
    <mergeCell ref="A3:Q3"/>
    <mergeCell ref="A4:Q4"/>
    <mergeCell ref="A5:Q5"/>
    <mergeCell ref="A6:Q6"/>
  </mergeCells>
  <conditionalFormatting sqref="Q9:Q12">
    <cfRule type="cellIs" dxfId="7" priority="1709" operator="lessThan">
      <formula>$Q$13</formula>
    </cfRule>
    <cfRule type="cellIs" dxfId="6" priority="1710" operator="greaterThanOrEqual">
      <formula>$Q$13</formula>
    </cfRule>
  </conditionalFormatting>
  <hyperlinks>
    <hyperlink ref="S2" location="Index!D11" tooltip="Click here to go back to Table of Contents" display="Index page" xr:uid="{61628AB6-ACDF-4C7E-A5A4-01849CD0B542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AE200-F1DC-4335-A559-FB493951A846}">
  <dimension ref="A1:V1056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126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52</v>
      </c>
      <c r="C9" s="18">
        <v>30</v>
      </c>
      <c r="D9" s="19">
        <v>30</v>
      </c>
      <c r="E9" s="20">
        <v>100</v>
      </c>
      <c r="F9" s="19">
        <v>17</v>
      </c>
      <c r="G9" s="19">
        <v>10</v>
      </c>
      <c r="H9" s="19">
        <v>3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30</v>
      </c>
      <c r="P9" s="19">
        <v>224</v>
      </c>
      <c r="Q9" s="20">
        <v>93.33</v>
      </c>
    </row>
    <row r="10" spans="1:22" ht="15" customHeight="1" x14ac:dyDescent="0.25">
      <c r="A10" s="45">
        <v>2</v>
      </c>
      <c r="B10" s="46" t="s">
        <v>71</v>
      </c>
      <c r="C10" s="18">
        <v>27</v>
      </c>
      <c r="D10" s="19">
        <v>27</v>
      </c>
      <c r="E10" s="20">
        <v>100</v>
      </c>
      <c r="F10" s="19">
        <v>13</v>
      </c>
      <c r="G10" s="19">
        <v>5</v>
      </c>
      <c r="H10" s="19">
        <v>1</v>
      </c>
      <c r="I10" s="19">
        <v>1</v>
      </c>
      <c r="J10" s="19">
        <v>3</v>
      </c>
      <c r="K10" s="19">
        <v>4</v>
      </c>
      <c r="L10" s="19">
        <v>0</v>
      </c>
      <c r="M10" s="19">
        <v>0</v>
      </c>
      <c r="N10" s="19">
        <v>0</v>
      </c>
      <c r="O10" s="19">
        <v>27</v>
      </c>
      <c r="P10" s="19">
        <v>174</v>
      </c>
      <c r="Q10" s="20">
        <v>80.56</v>
      </c>
    </row>
    <row r="11" spans="1:22" ht="15" customHeight="1" x14ac:dyDescent="0.25">
      <c r="A11" s="45">
        <v>3</v>
      </c>
      <c r="B11" s="46" t="s">
        <v>48</v>
      </c>
      <c r="C11" s="18">
        <v>53</v>
      </c>
      <c r="D11" s="19">
        <v>53</v>
      </c>
      <c r="E11" s="20">
        <v>100</v>
      </c>
      <c r="F11" s="19">
        <v>4</v>
      </c>
      <c r="G11" s="19">
        <v>22</v>
      </c>
      <c r="H11" s="19">
        <v>12</v>
      </c>
      <c r="I11" s="19">
        <v>6</v>
      </c>
      <c r="J11" s="19">
        <v>8</v>
      </c>
      <c r="K11" s="19">
        <v>0</v>
      </c>
      <c r="L11" s="19">
        <v>1</v>
      </c>
      <c r="M11" s="19">
        <v>0</v>
      </c>
      <c r="N11" s="19">
        <v>0</v>
      </c>
      <c r="O11" s="19">
        <v>53</v>
      </c>
      <c r="P11" s="19">
        <v>322</v>
      </c>
      <c r="Q11" s="20">
        <v>75.94</v>
      </c>
    </row>
    <row r="12" spans="1:22" ht="15" customHeight="1" x14ac:dyDescent="0.25">
      <c r="A12" s="45">
        <v>4</v>
      </c>
      <c r="B12" s="46" t="s">
        <v>33</v>
      </c>
      <c r="C12" s="18">
        <v>1</v>
      </c>
      <c r="D12" s="19">
        <v>1</v>
      </c>
      <c r="E12" s="20">
        <v>100</v>
      </c>
      <c r="F12" s="19">
        <v>0</v>
      </c>
      <c r="G12" s="19">
        <v>0</v>
      </c>
      <c r="H12" s="19">
        <v>1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1</v>
      </c>
      <c r="P12" s="19">
        <v>6</v>
      </c>
      <c r="Q12" s="20">
        <v>75</v>
      </c>
    </row>
    <row r="13" spans="1:22" ht="15" customHeight="1" x14ac:dyDescent="0.25">
      <c r="A13" s="45">
        <v>5</v>
      </c>
      <c r="B13" s="46" t="s">
        <v>38</v>
      </c>
      <c r="C13" s="18">
        <v>38</v>
      </c>
      <c r="D13" s="19">
        <v>38</v>
      </c>
      <c r="E13" s="20">
        <v>100</v>
      </c>
      <c r="F13" s="19">
        <v>4</v>
      </c>
      <c r="G13" s="19">
        <v>13</v>
      </c>
      <c r="H13" s="19">
        <v>6</v>
      </c>
      <c r="I13" s="19">
        <v>7</v>
      </c>
      <c r="J13" s="19">
        <v>7</v>
      </c>
      <c r="K13" s="19">
        <v>1</v>
      </c>
      <c r="L13" s="19">
        <v>0</v>
      </c>
      <c r="M13" s="19">
        <v>0</v>
      </c>
      <c r="N13" s="19">
        <v>0</v>
      </c>
      <c r="O13" s="19">
        <v>38</v>
      </c>
      <c r="P13" s="19">
        <v>225</v>
      </c>
      <c r="Q13" s="20">
        <v>74.010000000000005</v>
      </c>
    </row>
    <row r="14" spans="1:22" ht="15" customHeight="1" x14ac:dyDescent="0.25">
      <c r="A14" s="45">
        <v>6</v>
      </c>
      <c r="B14" s="46" t="s">
        <v>80</v>
      </c>
      <c r="C14" s="18">
        <v>19</v>
      </c>
      <c r="D14" s="19">
        <v>19</v>
      </c>
      <c r="E14" s="20">
        <v>100</v>
      </c>
      <c r="F14" s="19">
        <v>0</v>
      </c>
      <c r="G14" s="19">
        <v>4</v>
      </c>
      <c r="H14" s="19">
        <v>10</v>
      </c>
      <c r="I14" s="19">
        <v>4</v>
      </c>
      <c r="J14" s="19">
        <v>1</v>
      </c>
      <c r="K14" s="19">
        <v>0</v>
      </c>
      <c r="L14" s="19">
        <v>0</v>
      </c>
      <c r="M14" s="19">
        <v>0</v>
      </c>
      <c r="N14" s="19">
        <v>0</v>
      </c>
      <c r="O14" s="19">
        <v>19</v>
      </c>
      <c r="P14" s="19">
        <v>112</v>
      </c>
      <c r="Q14" s="20">
        <v>73.680000000000007</v>
      </c>
    </row>
    <row r="15" spans="1:22" ht="15" customHeight="1" x14ac:dyDescent="0.25">
      <c r="A15" s="45">
        <v>7</v>
      </c>
      <c r="B15" s="46" t="s">
        <v>34</v>
      </c>
      <c r="C15" s="18">
        <v>81</v>
      </c>
      <c r="D15" s="19">
        <v>81</v>
      </c>
      <c r="E15" s="20">
        <v>100</v>
      </c>
      <c r="F15" s="19">
        <v>13</v>
      </c>
      <c r="G15" s="19">
        <v>20</v>
      </c>
      <c r="H15" s="19">
        <v>21</v>
      </c>
      <c r="I15" s="19">
        <v>8</v>
      </c>
      <c r="J15" s="19">
        <v>10</v>
      </c>
      <c r="K15" s="19">
        <v>6</v>
      </c>
      <c r="L15" s="19">
        <v>3</v>
      </c>
      <c r="M15" s="19">
        <v>0</v>
      </c>
      <c r="N15" s="19">
        <v>0</v>
      </c>
      <c r="O15" s="19">
        <v>81</v>
      </c>
      <c r="P15" s="19">
        <v>474</v>
      </c>
      <c r="Q15" s="20">
        <v>73.150000000000006</v>
      </c>
    </row>
    <row r="16" spans="1:22" ht="15" customHeight="1" x14ac:dyDescent="0.25">
      <c r="A16" s="45">
        <v>8</v>
      </c>
      <c r="B16" s="46" t="s">
        <v>78</v>
      </c>
      <c r="C16" s="18">
        <v>26</v>
      </c>
      <c r="D16" s="19">
        <v>26</v>
      </c>
      <c r="E16" s="20">
        <v>100</v>
      </c>
      <c r="F16" s="19">
        <v>3</v>
      </c>
      <c r="G16" s="19">
        <v>6</v>
      </c>
      <c r="H16" s="19">
        <v>4</v>
      </c>
      <c r="I16" s="19">
        <v>9</v>
      </c>
      <c r="J16" s="19">
        <v>4</v>
      </c>
      <c r="K16" s="19">
        <v>0</v>
      </c>
      <c r="L16" s="19">
        <v>0</v>
      </c>
      <c r="M16" s="19">
        <v>0</v>
      </c>
      <c r="N16" s="19">
        <v>0</v>
      </c>
      <c r="O16" s="19">
        <v>26</v>
      </c>
      <c r="P16" s="19">
        <v>151</v>
      </c>
      <c r="Q16" s="20">
        <v>72.599999999999994</v>
      </c>
    </row>
    <row r="17" spans="1:17" ht="15" customHeight="1" x14ac:dyDescent="0.25">
      <c r="A17" s="45">
        <v>9</v>
      </c>
      <c r="B17" s="46" t="s">
        <v>43</v>
      </c>
      <c r="C17" s="18">
        <v>46</v>
      </c>
      <c r="D17" s="19">
        <v>46</v>
      </c>
      <c r="E17" s="20">
        <v>100</v>
      </c>
      <c r="F17" s="19">
        <v>8</v>
      </c>
      <c r="G17" s="19">
        <v>11</v>
      </c>
      <c r="H17" s="19">
        <v>10</v>
      </c>
      <c r="I17" s="19">
        <v>7</v>
      </c>
      <c r="J17" s="19">
        <v>3</v>
      </c>
      <c r="K17" s="19">
        <v>4</v>
      </c>
      <c r="L17" s="19">
        <v>3</v>
      </c>
      <c r="M17" s="19">
        <v>0</v>
      </c>
      <c r="N17" s="19">
        <v>0</v>
      </c>
      <c r="O17" s="19">
        <v>46</v>
      </c>
      <c r="P17" s="19">
        <v>266</v>
      </c>
      <c r="Q17" s="20">
        <v>72.28</v>
      </c>
    </row>
    <row r="18" spans="1:17" ht="15" customHeight="1" x14ac:dyDescent="0.25">
      <c r="A18" s="45">
        <v>10</v>
      </c>
      <c r="B18" s="46" t="s">
        <v>58</v>
      </c>
      <c r="C18" s="18">
        <v>17</v>
      </c>
      <c r="D18" s="19">
        <v>17</v>
      </c>
      <c r="E18" s="20">
        <v>100</v>
      </c>
      <c r="F18" s="19">
        <v>3</v>
      </c>
      <c r="G18" s="19">
        <v>4</v>
      </c>
      <c r="H18" s="19">
        <v>1</v>
      </c>
      <c r="I18" s="19">
        <v>4</v>
      </c>
      <c r="J18" s="19">
        <v>4</v>
      </c>
      <c r="K18" s="19">
        <v>1</v>
      </c>
      <c r="L18" s="19">
        <v>0</v>
      </c>
      <c r="M18" s="19">
        <v>0</v>
      </c>
      <c r="N18" s="19">
        <v>0</v>
      </c>
      <c r="O18" s="19">
        <v>17</v>
      </c>
      <c r="P18" s="19">
        <v>97</v>
      </c>
      <c r="Q18" s="20">
        <v>71.319999999999993</v>
      </c>
    </row>
    <row r="19" spans="1:17" ht="15" customHeight="1" x14ac:dyDescent="0.25">
      <c r="A19" s="45">
        <v>11</v>
      </c>
      <c r="B19" s="46" t="s">
        <v>70</v>
      </c>
      <c r="C19" s="18">
        <v>56</v>
      </c>
      <c r="D19" s="19">
        <v>56</v>
      </c>
      <c r="E19" s="20">
        <v>100</v>
      </c>
      <c r="F19" s="19">
        <v>8</v>
      </c>
      <c r="G19" s="19">
        <v>14</v>
      </c>
      <c r="H19" s="19">
        <v>13</v>
      </c>
      <c r="I19" s="19">
        <v>6</v>
      </c>
      <c r="J19" s="19">
        <v>7</v>
      </c>
      <c r="K19" s="19">
        <v>5</v>
      </c>
      <c r="L19" s="19">
        <v>2</v>
      </c>
      <c r="M19" s="19">
        <v>1</v>
      </c>
      <c r="N19" s="19">
        <v>0</v>
      </c>
      <c r="O19" s="19">
        <v>56</v>
      </c>
      <c r="P19" s="19">
        <v>318</v>
      </c>
      <c r="Q19" s="20">
        <v>70.98</v>
      </c>
    </row>
    <row r="20" spans="1:17" ht="15" customHeight="1" x14ac:dyDescent="0.25">
      <c r="A20" s="45">
        <v>12</v>
      </c>
      <c r="B20" s="46" t="s">
        <v>54</v>
      </c>
      <c r="C20" s="18">
        <v>46</v>
      </c>
      <c r="D20" s="19">
        <v>46</v>
      </c>
      <c r="E20" s="20">
        <v>100</v>
      </c>
      <c r="F20" s="19">
        <v>6</v>
      </c>
      <c r="G20" s="19">
        <v>12</v>
      </c>
      <c r="H20" s="19">
        <v>8</v>
      </c>
      <c r="I20" s="19">
        <v>7</v>
      </c>
      <c r="J20" s="19">
        <v>7</v>
      </c>
      <c r="K20" s="19">
        <v>3</v>
      </c>
      <c r="L20" s="19">
        <v>2</v>
      </c>
      <c r="M20" s="19">
        <v>1</v>
      </c>
      <c r="N20" s="19">
        <v>0</v>
      </c>
      <c r="O20" s="19">
        <v>46</v>
      </c>
      <c r="P20" s="19">
        <v>257</v>
      </c>
      <c r="Q20" s="20">
        <v>69.84</v>
      </c>
    </row>
    <row r="21" spans="1:17" ht="15" customHeight="1" x14ac:dyDescent="0.25">
      <c r="A21" s="45">
        <v>13</v>
      </c>
      <c r="B21" s="46" t="s">
        <v>40</v>
      </c>
      <c r="C21" s="18">
        <v>76</v>
      </c>
      <c r="D21" s="19">
        <v>76</v>
      </c>
      <c r="E21" s="20">
        <v>100</v>
      </c>
      <c r="F21" s="19">
        <v>14</v>
      </c>
      <c r="G21" s="19">
        <v>16</v>
      </c>
      <c r="H21" s="19">
        <v>13</v>
      </c>
      <c r="I21" s="19">
        <v>10</v>
      </c>
      <c r="J21" s="19">
        <v>9</v>
      </c>
      <c r="K21" s="19">
        <v>8</v>
      </c>
      <c r="L21" s="19">
        <v>5</v>
      </c>
      <c r="M21" s="19">
        <v>1</v>
      </c>
      <c r="N21" s="19">
        <v>0</v>
      </c>
      <c r="O21" s="19">
        <v>76</v>
      </c>
      <c r="P21" s="19">
        <v>423</v>
      </c>
      <c r="Q21" s="20">
        <v>69.569999999999993</v>
      </c>
    </row>
    <row r="22" spans="1:17" ht="15" customHeight="1" x14ac:dyDescent="0.25">
      <c r="A22" s="45">
        <v>14</v>
      </c>
      <c r="B22" s="46" t="s">
        <v>75</v>
      </c>
      <c r="C22" s="18">
        <v>29</v>
      </c>
      <c r="D22" s="19">
        <v>29</v>
      </c>
      <c r="E22" s="20">
        <v>100</v>
      </c>
      <c r="F22" s="19">
        <v>0</v>
      </c>
      <c r="G22" s="19">
        <v>6</v>
      </c>
      <c r="H22" s="19">
        <v>10</v>
      </c>
      <c r="I22" s="19">
        <v>7</v>
      </c>
      <c r="J22" s="19">
        <v>5</v>
      </c>
      <c r="K22" s="19">
        <v>1</v>
      </c>
      <c r="L22" s="19">
        <v>0</v>
      </c>
      <c r="M22" s="19">
        <v>0</v>
      </c>
      <c r="N22" s="19">
        <v>0</v>
      </c>
      <c r="O22" s="19">
        <v>29</v>
      </c>
      <c r="P22" s="19">
        <v>160</v>
      </c>
      <c r="Q22" s="20">
        <v>68.97</v>
      </c>
    </row>
    <row r="23" spans="1:17" ht="15" customHeight="1" x14ac:dyDescent="0.25">
      <c r="A23" s="45">
        <v>15</v>
      </c>
      <c r="B23" s="46" t="s">
        <v>56</v>
      </c>
      <c r="C23" s="18">
        <v>65</v>
      </c>
      <c r="D23" s="19">
        <v>65</v>
      </c>
      <c r="E23" s="20">
        <v>100</v>
      </c>
      <c r="F23" s="19">
        <v>10</v>
      </c>
      <c r="G23" s="19">
        <v>6</v>
      </c>
      <c r="H23" s="19">
        <v>18</v>
      </c>
      <c r="I23" s="19">
        <v>15</v>
      </c>
      <c r="J23" s="19">
        <v>9</v>
      </c>
      <c r="K23" s="19">
        <v>2</v>
      </c>
      <c r="L23" s="19">
        <v>4</v>
      </c>
      <c r="M23" s="19">
        <v>1</v>
      </c>
      <c r="N23" s="19">
        <v>0</v>
      </c>
      <c r="O23" s="19">
        <v>65</v>
      </c>
      <c r="P23" s="19">
        <v>356</v>
      </c>
      <c r="Q23" s="20">
        <v>68.459999999999994</v>
      </c>
    </row>
    <row r="24" spans="1:17" ht="15" customHeight="1" x14ac:dyDescent="0.25">
      <c r="A24" s="45">
        <v>16</v>
      </c>
      <c r="B24" s="46" t="s">
        <v>67</v>
      </c>
      <c r="C24" s="18">
        <v>78</v>
      </c>
      <c r="D24" s="19">
        <v>78</v>
      </c>
      <c r="E24" s="20">
        <v>100</v>
      </c>
      <c r="F24" s="19">
        <v>6</v>
      </c>
      <c r="G24" s="19">
        <v>19</v>
      </c>
      <c r="H24" s="19">
        <v>16</v>
      </c>
      <c r="I24" s="19">
        <v>20</v>
      </c>
      <c r="J24" s="19">
        <v>5</v>
      </c>
      <c r="K24" s="19">
        <v>5</v>
      </c>
      <c r="L24" s="19">
        <v>6</v>
      </c>
      <c r="M24" s="19">
        <v>1</v>
      </c>
      <c r="N24" s="19">
        <v>0</v>
      </c>
      <c r="O24" s="19">
        <v>78</v>
      </c>
      <c r="P24" s="19">
        <v>425</v>
      </c>
      <c r="Q24" s="20">
        <v>68.11</v>
      </c>
    </row>
    <row r="25" spans="1:17" ht="15" customHeight="1" x14ac:dyDescent="0.25">
      <c r="A25" s="45">
        <v>17</v>
      </c>
      <c r="B25" s="46" t="s">
        <v>61</v>
      </c>
      <c r="C25" s="18">
        <v>78</v>
      </c>
      <c r="D25" s="19">
        <v>78</v>
      </c>
      <c r="E25" s="20">
        <v>100</v>
      </c>
      <c r="F25" s="19">
        <v>7</v>
      </c>
      <c r="G25" s="19">
        <v>19</v>
      </c>
      <c r="H25" s="19">
        <v>16</v>
      </c>
      <c r="I25" s="19">
        <v>7</v>
      </c>
      <c r="J25" s="19">
        <v>17</v>
      </c>
      <c r="K25" s="19">
        <v>8</v>
      </c>
      <c r="L25" s="19">
        <v>3</v>
      </c>
      <c r="M25" s="19">
        <v>1</v>
      </c>
      <c r="N25" s="19">
        <v>0</v>
      </c>
      <c r="O25" s="19">
        <v>78</v>
      </c>
      <c r="P25" s="19">
        <v>419</v>
      </c>
      <c r="Q25" s="20">
        <v>67.150000000000006</v>
      </c>
    </row>
    <row r="26" spans="1:17" ht="15" customHeight="1" x14ac:dyDescent="0.25">
      <c r="A26" s="45">
        <v>18</v>
      </c>
      <c r="B26" s="46" t="s">
        <v>77</v>
      </c>
      <c r="C26" s="18">
        <v>26</v>
      </c>
      <c r="D26" s="19">
        <v>26</v>
      </c>
      <c r="E26" s="20">
        <v>100</v>
      </c>
      <c r="F26" s="19">
        <v>3</v>
      </c>
      <c r="G26" s="19">
        <v>0</v>
      </c>
      <c r="H26" s="19">
        <v>9</v>
      </c>
      <c r="I26" s="19">
        <v>8</v>
      </c>
      <c r="J26" s="19">
        <v>3</v>
      </c>
      <c r="K26" s="19">
        <v>2</v>
      </c>
      <c r="L26" s="19">
        <v>1</v>
      </c>
      <c r="M26" s="19">
        <v>0</v>
      </c>
      <c r="N26" s="19">
        <v>0</v>
      </c>
      <c r="O26" s="19">
        <v>26</v>
      </c>
      <c r="P26" s="19">
        <v>138</v>
      </c>
      <c r="Q26" s="20">
        <v>66.349999999999994</v>
      </c>
    </row>
    <row r="27" spans="1:17" ht="15" customHeight="1" x14ac:dyDescent="0.25">
      <c r="A27" s="45">
        <v>19</v>
      </c>
      <c r="B27" s="46" t="s">
        <v>49</v>
      </c>
      <c r="C27" s="18">
        <v>43</v>
      </c>
      <c r="D27" s="19">
        <v>43</v>
      </c>
      <c r="E27" s="20">
        <v>100</v>
      </c>
      <c r="F27" s="19">
        <v>9</v>
      </c>
      <c r="G27" s="19">
        <v>6</v>
      </c>
      <c r="H27" s="19">
        <v>6</v>
      </c>
      <c r="I27" s="19">
        <v>3</v>
      </c>
      <c r="J27" s="19">
        <v>9</v>
      </c>
      <c r="K27" s="19">
        <v>7</v>
      </c>
      <c r="L27" s="19">
        <v>2</v>
      </c>
      <c r="M27" s="19">
        <v>1</v>
      </c>
      <c r="N27" s="19">
        <v>0</v>
      </c>
      <c r="O27" s="19">
        <v>43</v>
      </c>
      <c r="P27" s="19">
        <v>227</v>
      </c>
      <c r="Q27" s="20">
        <v>65.989999999999995</v>
      </c>
    </row>
    <row r="28" spans="1:17" ht="15" customHeight="1" x14ac:dyDescent="0.25">
      <c r="A28" s="45">
        <v>20</v>
      </c>
      <c r="B28" s="46" t="s">
        <v>47</v>
      </c>
      <c r="C28" s="18">
        <v>87</v>
      </c>
      <c r="D28" s="19">
        <v>87</v>
      </c>
      <c r="E28" s="20">
        <v>100</v>
      </c>
      <c r="F28" s="19">
        <v>9</v>
      </c>
      <c r="G28" s="19">
        <v>13</v>
      </c>
      <c r="H28" s="19">
        <v>19</v>
      </c>
      <c r="I28" s="19">
        <v>16</v>
      </c>
      <c r="J28" s="19">
        <v>13</v>
      </c>
      <c r="K28" s="19">
        <v>11</v>
      </c>
      <c r="L28" s="19">
        <v>6</v>
      </c>
      <c r="M28" s="19">
        <v>0</v>
      </c>
      <c r="N28" s="19">
        <v>0</v>
      </c>
      <c r="O28" s="19">
        <v>87</v>
      </c>
      <c r="P28" s="19">
        <v>454</v>
      </c>
      <c r="Q28" s="20">
        <v>65.23</v>
      </c>
    </row>
    <row r="29" spans="1:17" ht="15" customHeight="1" x14ac:dyDescent="0.25">
      <c r="A29" s="45">
        <v>21</v>
      </c>
      <c r="B29" s="46" t="s">
        <v>73</v>
      </c>
      <c r="C29" s="18">
        <v>37</v>
      </c>
      <c r="D29" s="19">
        <v>37</v>
      </c>
      <c r="E29" s="20">
        <v>100</v>
      </c>
      <c r="F29" s="19">
        <v>1</v>
      </c>
      <c r="G29" s="19">
        <v>9</v>
      </c>
      <c r="H29" s="19">
        <v>8</v>
      </c>
      <c r="I29" s="19">
        <v>7</v>
      </c>
      <c r="J29" s="19">
        <v>6</v>
      </c>
      <c r="K29" s="19">
        <v>3</v>
      </c>
      <c r="L29" s="19">
        <v>2</v>
      </c>
      <c r="M29" s="19">
        <v>1</v>
      </c>
      <c r="N29" s="19">
        <v>0</v>
      </c>
      <c r="O29" s="19">
        <v>37</v>
      </c>
      <c r="P29" s="19">
        <v>192</v>
      </c>
      <c r="Q29" s="20">
        <v>64.86</v>
      </c>
    </row>
    <row r="30" spans="1:17" ht="15" customHeight="1" x14ac:dyDescent="0.25">
      <c r="A30" s="45">
        <v>22</v>
      </c>
      <c r="B30" s="46" t="s">
        <v>64</v>
      </c>
      <c r="C30" s="18">
        <v>59</v>
      </c>
      <c r="D30" s="19">
        <v>59</v>
      </c>
      <c r="E30" s="20">
        <v>100</v>
      </c>
      <c r="F30" s="19">
        <v>4</v>
      </c>
      <c r="G30" s="19">
        <v>7</v>
      </c>
      <c r="H30" s="19">
        <v>15</v>
      </c>
      <c r="I30" s="19">
        <v>13</v>
      </c>
      <c r="J30" s="19">
        <v>12</v>
      </c>
      <c r="K30" s="19">
        <v>4</v>
      </c>
      <c r="L30" s="19">
        <v>4</v>
      </c>
      <c r="M30" s="19">
        <v>0</v>
      </c>
      <c r="N30" s="19">
        <v>0</v>
      </c>
      <c r="O30" s="19">
        <v>59</v>
      </c>
      <c r="P30" s="19">
        <v>304</v>
      </c>
      <c r="Q30" s="20">
        <v>64.41</v>
      </c>
    </row>
    <row r="31" spans="1:17" ht="15" customHeight="1" x14ac:dyDescent="0.25">
      <c r="A31" s="45">
        <v>23</v>
      </c>
      <c r="B31" s="46" t="s">
        <v>39</v>
      </c>
      <c r="C31" s="18">
        <v>32</v>
      </c>
      <c r="D31" s="19">
        <v>32</v>
      </c>
      <c r="E31" s="20">
        <v>100</v>
      </c>
      <c r="F31" s="19">
        <v>1</v>
      </c>
      <c r="G31" s="19">
        <v>6</v>
      </c>
      <c r="H31" s="19">
        <v>10</v>
      </c>
      <c r="I31" s="19">
        <v>3</v>
      </c>
      <c r="J31" s="19">
        <v>7</v>
      </c>
      <c r="K31" s="19">
        <v>2</v>
      </c>
      <c r="L31" s="19">
        <v>2</v>
      </c>
      <c r="M31" s="19">
        <v>1</v>
      </c>
      <c r="N31" s="19">
        <v>0</v>
      </c>
      <c r="O31" s="19">
        <v>32</v>
      </c>
      <c r="P31" s="19">
        <v>164</v>
      </c>
      <c r="Q31" s="20">
        <v>64.06</v>
      </c>
    </row>
    <row r="32" spans="1:17" ht="15" customHeight="1" x14ac:dyDescent="0.25">
      <c r="A32" s="45">
        <v>24</v>
      </c>
      <c r="B32" s="46" t="s">
        <v>62</v>
      </c>
      <c r="C32" s="18">
        <v>153</v>
      </c>
      <c r="D32" s="19">
        <v>153</v>
      </c>
      <c r="E32" s="20">
        <v>100</v>
      </c>
      <c r="F32" s="19">
        <v>12</v>
      </c>
      <c r="G32" s="19">
        <v>25</v>
      </c>
      <c r="H32" s="19">
        <v>26</v>
      </c>
      <c r="I32" s="19">
        <v>23</v>
      </c>
      <c r="J32" s="19">
        <v>27</v>
      </c>
      <c r="K32" s="19">
        <v>16</v>
      </c>
      <c r="L32" s="19">
        <v>18</v>
      </c>
      <c r="M32" s="19">
        <v>6</v>
      </c>
      <c r="N32" s="19">
        <v>0</v>
      </c>
      <c r="O32" s="19">
        <v>153</v>
      </c>
      <c r="P32" s="19">
        <v>740</v>
      </c>
      <c r="Q32" s="20">
        <v>60.46</v>
      </c>
    </row>
    <row r="33" spans="1:17" ht="15" customHeight="1" x14ac:dyDescent="0.25">
      <c r="A33" s="45">
        <v>25</v>
      </c>
      <c r="B33" s="46" t="s">
        <v>42</v>
      </c>
      <c r="C33" s="18">
        <v>77</v>
      </c>
      <c r="D33" s="19">
        <v>77</v>
      </c>
      <c r="E33" s="20">
        <v>100</v>
      </c>
      <c r="F33" s="19">
        <v>4</v>
      </c>
      <c r="G33" s="19">
        <v>9</v>
      </c>
      <c r="H33" s="19">
        <v>12</v>
      </c>
      <c r="I33" s="19">
        <v>16</v>
      </c>
      <c r="J33" s="19">
        <v>15</v>
      </c>
      <c r="K33" s="19">
        <v>15</v>
      </c>
      <c r="L33" s="19">
        <v>6</v>
      </c>
      <c r="M33" s="19">
        <v>0</v>
      </c>
      <c r="N33" s="19">
        <v>0</v>
      </c>
      <c r="O33" s="19">
        <v>77</v>
      </c>
      <c r="P33" s="19">
        <v>364</v>
      </c>
      <c r="Q33" s="20">
        <v>59.09</v>
      </c>
    </row>
    <row r="34" spans="1:17" ht="15" customHeight="1" x14ac:dyDescent="0.25">
      <c r="A34" s="45">
        <v>26</v>
      </c>
      <c r="B34" s="46" t="s">
        <v>53</v>
      </c>
      <c r="C34" s="18">
        <v>98</v>
      </c>
      <c r="D34" s="19">
        <v>97</v>
      </c>
      <c r="E34" s="20">
        <v>98.98</v>
      </c>
      <c r="F34" s="19">
        <v>2</v>
      </c>
      <c r="G34" s="19">
        <v>17</v>
      </c>
      <c r="H34" s="19">
        <v>12</v>
      </c>
      <c r="I34" s="19">
        <v>18</v>
      </c>
      <c r="J34" s="19">
        <v>32</v>
      </c>
      <c r="K34" s="19">
        <v>8</v>
      </c>
      <c r="L34" s="19">
        <v>3</v>
      </c>
      <c r="M34" s="19">
        <v>5</v>
      </c>
      <c r="N34" s="19">
        <v>1</v>
      </c>
      <c r="O34" s="19">
        <v>98</v>
      </c>
      <c r="P34" s="19">
        <v>460</v>
      </c>
      <c r="Q34" s="20">
        <v>58.67</v>
      </c>
    </row>
    <row r="35" spans="1:17" ht="15" customHeight="1" x14ac:dyDescent="0.25">
      <c r="A35" s="45">
        <v>27</v>
      </c>
      <c r="B35" s="46" t="s">
        <v>72</v>
      </c>
      <c r="C35" s="18">
        <v>68</v>
      </c>
      <c r="D35" s="19">
        <v>68</v>
      </c>
      <c r="E35" s="20">
        <v>100</v>
      </c>
      <c r="F35" s="19">
        <v>3</v>
      </c>
      <c r="G35" s="19">
        <v>14</v>
      </c>
      <c r="H35" s="19">
        <v>14</v>
      </c>
      <c r="I35" s="19">
        <v>6</v>
      </c>
      <c r="J35" s="19">
        <v>10</v>
      </c>
      <c r="K35" s="19">
        <v>4</v>
      </c>
      <c r="L35" s="19">
        <v>13</v>
      </c>
      <c r="M35" s="19">
        <v>4</v>
      </c>
      <c r="N35" s="19">
        <v>0</v>
      </c>
      <c r="O35" s="19">
        <v>68</v>
      </c>
      <c r="P35" s="19">
        <v>318</v>
      </c>
      <c r="Q35" s="20">
        <v>58.46</v>
      </c>
    </row>
    <row r="36" spans="1:17" ht="15" customHeight="1" x14ac:dyDescent="0.25">
      <c r="A36" s="45">
        <v>28</v>
      </c>
      <c r="B36" s="46" t="s">
        <v>74</v>
      </c>
      <c r="C36" s="18">
        <v>30</v>
      </c>
      <c r="D36" s="19">
        <v>30</v>
      </c>
      <c r="E36" s="20">
        <v>100</v>
      </c>
      <c r="F36" s="19">
        <v>1</v>
      </c>
      <c r="G36" s="19">
        <v>4</v>
      </c>
      <c r="H36" s="19">
        <v>5</v>
      </c>
      <c r="I36" s="19">
        <v>5</v>
      </c>
      <c r="J36" s="19">
        <v>8</v>
      </c>
      <c r="K36" s="19">
        <v>3</v>
      </c>
      <c r="L36" s="19">
        <v>4</v>
      </c>
      <c r="M36" s="19">
        <v>0</v>
      </c>
      <c r="N36" s="19">
        <v>0</v>
      </c>
      <c r="O36" s="19">
        <v>30</v>
      </c>
      <c r="P36" s="19">
        <v>140</v>
      </c>
      <c r="Q36" s="20">
        <v>58.33</v>
      </c>
    </row>
    <row r="37" spans="1:17" ht="15" customHeight="1" x14ac:dyDescent="0.25">
      <c r="A37" s="45">
        <v>29</v>
      </c>
      <c r="B37" s="46" t="s">
        <v>44</v>
      </c>
      <c r="C37" s="18">
        <v>129</v>
      </c>
      <c r="D37" s="19">
        <v>129</v>
      </c>
      <c r="E37" s="20">
        <v>100</v>
      </c>
      <c r="F37" s="19">
        <v>6</v>
      </c>
      <c r="G37" s="19">
        <v>14</v>
      </c>
      <c r="H37" s="19">
        <v>25</v>
      </c>
      <c r="I37" s="19">
        <v>27</v>
      </c>
      <c r="J37" s="19">
        <v>18</v>
      </c>
      <c r="K37" s="19">
        <v>20</v>
      </c>
      <c r="L37" s="19">
        <v>18</v>
      </c>
      <c r="M37" s="19">
        <v>1</v>
      </c>
      <c r="N37" s="19">
        <v>0</v>
      </c>
      <c r="O37" s="19">
        <v>129</v>
      </c>
      <c r="P37" s="19">
        <v>600</v>
      </c>
      <c r="Q37" s="20">
        <v>58.14</v>
      </c>
    </row>
    <row r="38" spans="1:17" ht="15" customHeight="1" x14ac:dyDescent="0.25">
      <c r="A38" s="45">
        <v>30</v>
      </c>
      <c r="B38" s="46" t="s">
        <v>46</v>
      </c>
      <c r="C38" s="18">
        <v>20</v>
      </c>
      <c r="D38" s="19">
        <v>20</v>
      </c>
      <c r="E38" s="20">
        <v>100</v>
      </c>
      <c r="F38" s="19">
        <v>1</v>
      </c>
      <c r="G38" s="19">
        <v>2</v>
      </c>
      <c r="H38" s="19">
        <v>2</v>
      </c>
      <c r="I38" s="19">
        <v>4</v>
      </c>
      <c r="J38" s="19">
        <v>7</v>
      </c>
      <c r="K38" s="19">
        <v>3</v>
      </c>
      <c r="L38" s="19">
        <v>1</v>
      </c>
      <c r="M38" s="19">
        <v>0</v>
      </c>
      <c r="N38" s="19">
        <v>0</v>
      </c>
      <c r="O38" s="19">
        <v>20</v>
      </c>
      <c r="P38" s="19">
        <v>93</v>
      </c>
      <c r="Q38" s="20">
        <v>58.13</v>
      </c>
    </row>
    <row r="39" spans="1:17" ht="15" customHeight="1" x14ac:dyDescent="0.25">
      <c r="A39" s="45">
        <v>31</v>
      </c>
      <c r="B39" s="46" t="s">
        <v>37</v>
      </c>
      <c r="C39" s="18">
        <v>13</v>
      </c>
      <c r="D39" s="19">
        <v>13</v>
      </c>
      <c r="E39" s="20">
        <v>100</v>
      </c>
      <c r="F39" s="19">
        <v>0</v>
      </c>
      <c r="G39" s="19">
        <v>1</v>
      </c>
      <c r="H39" s="19">
        <v>1</v>
      </c>
      <c r="I39" s="19">
        <v>3</v>
      </c>
      <c r="J39" s="19">
        <v>6</v>
      </c>
      <c r="K39" s="19">
        <v>2</v>
      </c>
      <c r="L39" s="19">
        <v>0</v>
      </c>
      <c r="M39" s="19">
        <v>0</v>
      </c>
      <c r="N39" s="19">
        <v>0</v>
      </c>
      <c r="O39" s="19">
        <v>13</v>
      </c>
      <c r="P39" s="19">
        <v>58</v>
      </c>
      <c r="Q39" s="20">
        <v>55.77</v>
      </c>
    </row>
    <row r="40" spans="1:17" ht="15" customHeight="1" x14ac:dyDescent="0.25">
      <c r="A40" s="45">
        <v>32</v>
      </c>
      <c r="B40" s="46" t="s">
        <v>57</v>
      </c>
      <c r="C40" s="18">
        <v>103</v>
      </c>
      <c r="D40" s="19">
        <v>103</v>
      </c>
      <c r="E40" s="20">
        <v>100</v>
      </c>
      <c r="F40" s="19">
        <v>3</v>
      </c>
      <c r="G40" s="19">
        <v>10</v>
      </c>
      <c r="H40" s="19">
        <v>21</v>
      </c>
      <c r="I40" s="19">
        <v>17</v>
      </c>
      <c r="J40" s="19">
        <v>18</v>
      </c>
      <c r="K40" s="19">
        <v>10</v>
      </c>
      <c r="L40" s="19">
        <v>18</v>
      </c>
      <c r="M40" s="19">
        <v>6</v>
      </c>
      <c r="N40" s="19">
        <v>0</v>
      </c>
      <c r="O40" s="19">
        <v>103</v>
      </c>
      <c r="P40" s="19">
        <v>449</v>
      </c>
      <c r="Q40" s="20">
        <v>54.49</v>
      </c>
    </row>
    <row r="41" spans="1:17" ht="15" customHeight="1" x14ac:dyDescent="0.25">
      <c r="A41" s="45">
        <v>33</v>
      </c>
      <c r="B41" s="46" t="s">
        <v>41</v>
      </c>
      <c r="C41" s="18">
        <v>34</v>
      </c>
      <c r="D41" s="19">
        <v>34</v>
      </c>
      <c r="E41" s="20">
        <v>100</v>
      </c>
      <c r="F41" s="19">
        <v>0</v>
      </c>
      <c r="G41" s="19">
        <v>3</v>
      </c>
      <c r="H41" s="19">
        <v>9</v>
      </c>
      <c r="I41" s="19">
        <v>2</v>
      </c>
      <c r="J41" s="19">
        <v>7</v>
      </c>
      <c r="K41" s="19">
        <v>9</v>
      </c>
      <c r="L41" s="19">
        <v>3</v>
      </c>
      <c r="M41" s="19">
        <v>1</v>
      </c>
      <c r="N41" s="19">
        <v>0</v>
      </c>
      <c r="O41" s="19">
        <v>34</v>
      </c>
      <c r="P41" s="19">
        <v>147</v>
      </c>
      <c r="Q41" s="20">
        <v>54.04</v>
      </c>
    </row>
    <row r="42" spans="1:17" ht="15" customHeight="1" x14ac:dyDescent="0.25">
      <c r="A42" s="45">
        <v>34</v>
      </c>
      <c r="B42" s="46" t="s">
        <v>45</v>
      </c>
      <c r="C42" s="18">
        <v>86</v>
      </c>
      <c r="D42" s="19">
        <v>86</v>
      </c>
      <c r="E42" s="20">
        <v>100</v>
      </c>
      <c r="F42" s="19">
        <v>2</v>
      </c>
      <c r="G42" s="19">
        <v>7</v>
      </c>
      <c r="H42" s="19">
        <v>17</v>
      </c>
      <c r="I42" s="19">
        <v>13</v>
      </c>
      <c r="J42" s="19">
        <v>16</v>
      </c>
      <c r="K42" s="19">
        <v>10</v>
      </c>
      <c r="L42" s="19">
        <v>16</v>
      </c>
      <c r="M42" s="19">
        <v>5</v>
      </c>
      <c r="N42" s="19">
        <v>0</v>
      </c>
      <c r="O42" s="19">
        <v>86</v>
      </c>
      <c r="P42" s="19">
        <v>363</v>
      </c>
      <c r="Q42" s="20">
        <v>52.76</v>
      </c>
    </row>
    <row r="43" spans="1:17" ht="15" customHeight="1" x14ac:dyDescent="0.25">
      <c r="A43" s="45">
        <v>35</v>
      </c>
      <c r="B43" s="46" t="s">
        <v>69</v>
      </c>
      <c r="C43" s="18">
        <v>49</v>
      </c>
      <c r="D43" s="19">
        <v>49</v>
      </c>
      <c r="E43" s="20">
        <v>100</v>
      </c>
      <c r="F43" s="19">
        <v>1</v>
      </c>
      <c r="G43" s="19">
        <v>4</v>
      </c>
      <c r="H43" s="19">
        <v>3</v>
      </c>
      <c r="I43" s="19">
        <v>10</v>
      </c>
      <c r="J43" s="19">
        <v>12</v>
      </c>
      <c r="K43" s="19">
        <v>16</v>
      </c>
      <c r="L43" s="19">
        <v>3</v>
      </c>
      <c r="M43" s="19">
        <v>0</v>
      </c>
      <c r="N43" s="19">
        <v>0</v>
      </c>
      <c r="O43" s="19">
        <v>49</v>
      </c>
      <c r="P43" s="19">
        <v>206</v>
      </c>
      <c r="Q43" s="20">
        <v>52.55</v>
      </c>
    </row>
    <row r="44" spans="1:17" ht="15" customHeight="1" x14ac:dyDescent="0.25">
      <c r="A44" s="45">
        <v>36</v>
      </c>
      <c r="B44" s="46" t="s">
        <v>55</v>
      </c>
      <c r="C44" s="18">
        <v>72</v>
      </c>
      <c r="D44" s="19">
        <v>71</v>
      </c>
      <c r="E44" s="20">
        <v>98.61</v>
      </c>
      <c r="F44" s="19">
        <v>2</v>
      </c>
      <c r="G44" s="19">
        <v>8</v>
      </c>
      <c r="H44" s="19">
        <v>7</v>
      </c>
      <c r="I44" s="19">
        <v>11</v>
      </c>
      <c r="J44" s="19">
        <v>18</v>
      </c>
      <c r="K44" s="19">
        <v>13</v>
      </c>
      <c r="L44" s="19">
        <v>9</v>
      </c>
      <c r="M44" s="19">
        <v>3</v>
      </c>
      <c r="N44" s="19">
        <v>1</v>
      </c>
      <c r="O44" s="19">
        <v>72</v>
      </c>
      <c r="P44" s="19">
        <v>301</v>
      </c>
      <c r="Q44" s="20">
        <v>52.26</v>
      </c>
    </row>
    <row r="45" spans="1:17" ht="15" customHeight="1" x14ac:dyDescent="0.25">
      <c r="A45" s="45">
        <v>37</v>
      </c>
      <c r="B45" s="46" t="s">
        <v>59</v>
      </c>
      <c r="C45" s="18">
        <v>40</v>
      </c>
      <c r="D45" s="19">
        <v>40</v>
      </c>
      <c r="E45" s="20">
        <v>100</v>
      </c>
      <c r="F45" s="19">
        <v>1</v>
      </c>
      <c r="G45" s="19">
        <v>4</v>
      </c>
      <c r="H45" s="19">
        <v>2</v>
      </c>
      <c r="I45" s="19">
        <v>7</v>
      </c>
      <c r="J45" s="19">
        <v>13</v>
      </c>
      <c r="K45" s="19">
        <v>8</v>
      </c>
      <c r="L45" s="19">
        <v>3</v>
      </c>
      <c r="M45" s="19">
        <v>2</v>
      </c>
      <c r="N45" s="19">
        <v>0</v>
      </c>
      <c r="O45" s="19">
        <v>40</v>
      </c>
      <c r="P45" s="19">
        <v>167</v>
      </c>
      <c r="Q45" s="20">
        <v>52.19</v>
      </c>
    </row>
    <row r="46" spans="1:17" ht="15" customHeight="1" x14ac:dyDescent="0.25">
      <c r="A46" s="45">
        <v>38</v>
      </c>
      <c r="B46" s="46" t="s">
        <v>79</v>
      </c>
      <c r="C46" s="18">
        <v>140</v>
      </c>
      <c r="D46" s="19">
        <v>134</v>
      </c>
      <c r="E46" s="20">
        <v>95.71</v>
      </c>
      <c r="F46" s="19">
        <v>10</v>
      </c>
      <c r="G46" s="19">
        <v>9</v>
      </c>
      <c r="H46" s="19">
        <v>19</v>
      </c>
      <c r="I46" s="19">
        <v>24</v>
      </c>
      <c r="J46" s="19">
        <v>15</v>
      </c>
      <c r="K46" s="19">
        <v>18</v>
      </c>
      <c r="L46" s="19">
        <v>17</v>
      </c>
      <c r="M46" s="19">
        <v>22</v>
      </c>
      <c r="N46" s="19">
        <v>6</v>
      </c>
      <c r="O46" s="19">
        <v>140</v>
      </c>
      <c r="P46" s="19">
        <v>547</v>
      </c>
      <c r="Q46" s="20">
        <v>48.84</v>
      </c>
    </row>
    <row r="47" spans="1:17" ht="15" customHeight="1" x14ac:dyDescent="0.25">
      <c r="A47" s="45">
        <v>39</v>
      </c>
      <c r="B47" s="46" t="s">
        <v>60</v>
      </c>
      <c r="C47" s="18">
        <v>181</v>
      </c>
      <c r="D47" s="19">
        <v>171</v>
      </c>
      <c r="E47" s="20">
        <v>94.48</v>
      </c>
      <c r="F47" s="19">
        <v>3</v>
      </c>
      <c r="G47" s="19">
        <v>13</v>
      </c>
      <c r="H47" s="19">
        <v>12</v>
      </c>
      <c r="I47" s="19">
        <v>22</v>
      </c>
      <c r="J47" s="19">
        <v>25</v>
      </c>
      <c r="K47" s="19">
        <v>18</v>
      </c>
      <c r="L47" s="19">
        <v>27</v>
      </c>
      <c r="M47" s="19">
        <v>51</v>
      </c>
      <c r="N47" s="19">
        <v>10</v>
      </c>
      <c r="O47" s="19">
        <v>181</v>
      </c>
      <c r="P47" s="19">
        <v>556</v>
      </c>
      <c r="Q47" s="20">
        <v>38.4</v>
      </c>
    </row>
    <row r="48" spans="1:17" ht="15" customHeight="1" x14ac:dyDescent="0.25">
      <c r="A48" s="45">
        <v>40</v>
      </c>
      <c r="B48" s="46" t="s">
        <v>68</v>
      </c>
      <c r="C48" s="18">
        <v>36</v>
      </c>
      <c r="D48" s="19">
        <v>36</v>
      </c>
      <c r="E48" s="20">
        <v>100</v>
      </c>
      <c r="F48" s="19">
        <v>0</v>
      </c>
      <c r="G48" s="19">
        <v>0</v>
      </c>
      <c r="H48" s="19">
        <v>3</v>
      </c>
      <c r="I48" s="19">
        <v>1</v>
      </c>
      <c r="J48" s="19">
        <v>4</v>
      </c>
      <c r="K48" s="19">
        <v>8</v>
      </c>
      <c r="L48" s="19">
        <v>8</v>
      </c>
      <c r="M48" s="19">
        <v>12</v>
      </c>
      <c r="N48" s="19">
        <v>0</v>
      </c>
      <c r="O48" s="19">
        <v>36</v>
      </c>
      <c r="P48" s="19">
        <v>91</v>
      </c>
      <c r="Q48" s="20">
        <v>31.6</v>
      </c>
    </row>
    <row r="49" spans="1:22" ht="15" customHeight="1" x14ac:dyDescent="0.25">
      <c r="A49" s="45">
        <v>41</v>
      </c>
      <c r="B49" s="46" t="s">
        <v>66</v>
      </c>
      <c r="C49" s="18">
        <v>27</v>
      </c>
      <c r="D49" s="19">
        <v>27</v>
      </c>
      <c r="E49" s="20">
        <v>100</v>
      </c>
      <c r="F49" s="19">
        <v>0</v>
      </c>
      <c r="G49" s="19">
        <v>0</v>
      </c>
      <c r="H49" s="19">
        <v>0</v>
      </c>
      <c r="I49" s="19">
        <v>0</v>
      </c>
      <c r="J49" s="19">
        <v>6</v>
      </c>
      <c r="K49" s="19">
        <v>4</v>
      </c>
      <c r="L49" s="19">
        <v>14</v>
      </c>
      <c r="M49" s="19">
        <v>3</v>
      </c>
      <c r="N49" s="19">
        <v>0</v>
      </c>
      <c r="O49" s="19">
        <v>27</v>
      </c>
      <c r="P49" s="19">
        <v>67</v>
      </c>
      <c r="Q49" s="20">
        <v>31.02</v>
      </c>
    </row>
    <row r="50" spans="1:22" ht="15" customHeight="1" x14ac:dyDescent="0.25">
      <c r="A50" s="45">
        <v>42</v>
      </c>
      <c r="B50" s="46" t="s">
        <v>65</v>
      </c>
      <c r="C50" s="18">
        <v>13</v>
      </c>
      <c r="D50" s="19">
        <v>13</v>
      </c>
      <c r="E50" s="20">
        <v>100</v>
      </c>
      <c r="F50" s="19">
        <v>0</v>
      </c>
      <c r="G50" s="19">
        <v>0</v>
      </c>
      <c r="H50" s="19">
        <v>0</v>
      </c>
      <c r="I50" s="19">
        <v>0</v>
      </c>
      <c r="J50" s="19">
        <v>4</v>
      </c>
      <c r="K50" s="19">
        <v>1</v>
      </c>
      <c r="L50" s="19">
        <v>5</v>
      </c>
      <c r="M50" s="19">
        <v>3</v>
      </c>
      <c r="N50" s="19">
        <v>0</v>
      </c>
      <c r="O50" s="19">
        <v>13</v>
      </c>
      <c r="P50" s="19">
        <v>32</v>
      </c>
      <c r="Q50" s="20">
        <v>30.77</v>
      </c>
    </row>
    <row r="51" spans="1:22" ht="15" customHeight="1" x14ac:dyDescent="0.25">
      <c r="A51" s="45">
        <v>43</v>
      </c>
      <c r="B51" s="46" t="s">
        <v>36</v>
      </c>
      <c r="C51" s="18">
        <v>74</v>
      </c>
      <c r="D51" s="19">
        <v>67</v>
      </c>
      <c r="E51" s="20">
        <v>90.54</v>
      </c>
      <c r="F51" s="19">
        <v>2</v>
      </c>
      <c r="G51" s="19">
        <v>2</v>
      </c>
      <c r="H51" s="19">
        <v>0</v>
      </c>
      <c r="I51" s="19">
        <v>4</v>
      </c>
      <c r="J51" s="19">
        <v>9</v>
      </c>
      <c r="K51" s="19">
        <v>14</v>
      </c>
      <c r="L51" s="19">
        <v>17</v>
      </c>
      <c r="M51" s="19">
        <v>19</v>
      </c>
      <c r="N51" s="19">
        <v>7</v>
      </c>
      <c r="O51" s="19">
        <v>74</v>
      </c>
      <c r="P51" s="19">
        <v>181</v>
      </c>
      <c r="Q51" s="20">
        <v>30.57</v>
      </c>
    </row>
    <row r="52" spans="1:22" ht="15" customHeight="1" x14ac:dyDescent="0.25">
      <c r="A52" s="45">
        <v>44</v>
      </c>
      <c r="B52" s="46" t="s">
        <v>63</v>
      </c>
      <c r="C52" s="18">
        <v>73</v>
      </c>
      <c r="D52" s="19">
        <v>73</v>
      </c>
      <c r="E52" s="20">
        <v>100</v>
      </c>
      <c r="F52" s="19">
        <v>0</v>
      </c>
      <c r="G52" s="19">
        <v>1</v>
      </c>
      <c r="H52" s="19">
        <v>2</v>
      </c>
      <c r="I52" s="19">
        <v>3</v>
      </c>
      <c r="J52" s="19">
        <v>4</v>
      </c>
      <c r="K52" s="19">
        <v>12</v>
      </c>
      <c r="L52" s="19">
        <v>17</v>
      </c>
      <c r="M52" s="19">
        <v>34</v>
      </c>
      <c r="N52" s="19">
        <v>0</v>
      </c>
      <c r="O52" s="19">
        <v>73</v>
      </c>
      <c r="P52" s="19">
        <v>154</v>
      </c>
      <c r="Q52" s="20">
        <v>26.37</v>
      </c>
    </row>
    <row r="53" spans="1:22" ht="15" customHeight="1" x14ac:dyDescent="0.25">
      <c r="A53" s="69" t="s">
        <v>26</v>
      </c>
      <c r="B53" s="69"/>
      <c r="C53" s="48">
        <f>SUM(C9:C52)</f>
        <v>2566</v>
      </c>
      <c r="D53" s="48">
        <f>SUM(D9:D52)</f>
        <v>2541</v>
      </c>
      <c r="E53" s="49">
        <f>IF(C53&gt;0,ROUND((D53/C53)*100,2),0)</f>
        <v>99.03</v>
      </c>
      <c r="F53" s="48">
        <f>SUM(F9:F52)</f>
        <v>196</v>
      </c>
      <c r="G53" s="48">
        <f>SUM(G9:G52)</f>
        <v>375</v>
      </c>
      <c r="H53" s="48">
        <f>SUM(H9:H52)</f>
        <v>422</v>
      </c>
      <c r="I53" s="48">
        <f>SUM(I9:I52)</f>
        <v>384</v>
      </c>
      <c r="J53" s="48">
        <f>SUM(J9:J52)</f>
        <v>423</v>
      </c>
      <c r="K53" s="48">
        <f>SUM(K9:K52)</f>
        <v>289</v>
      </c>
      <c r="L53" s="48">
        <f>SUM(L9:L52)</f>
        <v>266</v>
      </c>
      <c r="M53" s="48">
        <f>SUM(M9:M52)</f>
        <v>186</v>
      </c>
      <c r="N53" s="48">
        <f>SUM(N9:N52)</f>
        <v>25</v>
      </c>
      <c r="O53" s="48">
        <f>SUM(O9:O52)</f>
        <v>2566</v>
      </c>
      <c r="P53" s="48">
        <f>SUM(P9:P52)</f>
        <v>11922</v>
      </c>
      <c r="Q53" s="49">
        <f>IF(C53&gt;0,ROUND((P53/C53)*12.5,2),0)</f>
        <v>58.08</v>
      </c>
    </row>
    <row r="54" spans="1:22" s="9" customFormat="1" ht="10.199999999999999" x14ac:dyDescent="0.25">
      <c r="A54" s="70" t="s">
        <v>24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  <c r="R54" s="7"/>
      <c r="S54" s="8"/>
      <c r="T54" s="7"/>
      <c r="U54" s="7"/>
      <c r="V54" s="7"/>
    </row>
    <row r="55" spans="1:22" s="9" customFormat="1" ht="40.049999999999997" customHeight="1" x14ac:dyDescent="0.2">
      <c r="A55" s="76" t="s">
        <v>27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7"/>
      <c r="S55" s="8"/>
      <c r="T55" s="7"/>
      <c r="U55" s="7"/>
      <c r="V55" s="7"/>
    </row>
    <row r="56" spans="1:22" s="17" customFormat="1" ht="40.049999999999997" customHeight="1" x14ac:dyDescent="0.25">
      <c r="A56" s="77" t="s">
        <v>28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16"/>
      <c r="S56" s="15"/>
      <c r="T56" s="16"/>
      <c r="U56" s="16"/>
      <c r="V56" s="16"/>
    </row>
    <row r="1037" spans="1:22" ht="24.9" customHeight="1" x14ac:dyDescent="0.25">
      <c r="A1037" s="12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</row>
    <row r="1038" spans="1:22" ht="24.9" customHeight="1" x14ac:dyDescent="0.25">
      <c r="A1038" s="14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</row>
    <row r="1039" spans="1:22" ht="24.9" customHeight="1" x14ac:dyDescent="0.25">
      <c r="A1039" s="14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</row>
    <row r="1040" spans="1:22" ht="24.9" customHeight="1" x14ac:dyDescent="0.25">
      <c r="A1040" s="14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</row>
    <row r="1041" spans="1:22" ht="24.9" customHeight="1" x14ac:dyDescent="0.25">
      <c r="A1041" s="14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</row>
    <row r="1042" spans="1:22" ht="24.9" customHeight="1" x14ac:dyDescent="0.25">
      <c r="A1042" s="14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</row>
    <row r="1043" spans="1:22" ht="24.9" customHeight="1" x14ac:dyDescent="0.25">
      <c r="A1043" s="14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</row>
    <row r="1044" spans="1:22" ht="24.9" customHeight="1" x14ac:dyDescent="0.25">
      <c r="A1044" s="14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</row>
    <row r="1045" spans="1:22" ht="24.9" customHeight="1" x14ac:dyDescent="0.25">
      <c r="A1045" s="14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</row>
    <row r="1046" spans="1:22" ht="24.9" customHeight="1" x14ac:dyDescent="0.25">
      <c r="A1046" s="14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</row>
    <row r="1047" spans="1:22" ht="24.9" customHeight="1" x14ac:dyDescent="0.25">
      <c r="A1047" s="14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</row>
    <row r="1048" spans="1:22" ht="24.9" customHeight="1" x14ac:dyDescent="0.25">
      <c r="A1048" s="14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</row>
    <row r="1049" spans="1:22" ht="24.9" customHeight="1" x14ac:dyDescent="0.25">
      <c r="A1049" s="14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</row>
    <row r="1050" spans="1:22" ht="24.9" customHeight="1" x14ac:dyDescent="0.25">
      <c r="A1050" s="14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</row>
    <row r="1051" spans="1:22" ht="24.9" customHeight="1" x14ac:dyDescent="0.25">
      <c r="A1051" s="14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</row>
    <row r="1052" spans="1:22" ht="24.9" customHeight="1" x14ac:dyDescent="0.25">
      <c r="A1052" s="14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</row>
    <row r="1053" spans="1:22" ht="24.9" customHeight="1" x14ac:dyDescent="0.25">
      <c r="A1053" s="14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</row>
    <row r="1054" spans="1:22" ht="24.9" customHeight="1" x14ac:dyDescent="0.25">
      <c r="A1054" s="14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</row>
    <row r="1055" spans="1:22" ht="24.9" customHeight="1" x14ac:dyDescent="0.25">
      <c r="A1055" s="14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</row>
    <row r="1056" spans="1:22" ht="24.9" customHeight="1" x14ac:dyDescent="0.25">
      <c r="A1056" s="14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</row>
  </sheetData>
  <sheetProtection algorithmName="SHA-512" hashValue="HJn1ubvxQzxL88KqffeEhzzDhaKLkfzoyc0EBDHAXIQ6mPbEjE1hr/y3hRC5cTEBnBOhWLfD2xo/FgmB8l0yGQ==" saltValue="usl7xfWg3wmGj5oFN8Xefw==" spinCount="100000" sheet="1" objects="1" scenarios="1"/>
  <mergeCells count="11">
    <mergeCell ref="A7:Q7"/>
    <mergeCell ref="A53:B53"/>
    <mergeCell ref="A54:Q54"/>
    <mergeCell ref="A55:Q55"/>
    <mergeCell ref="A56:Q56"/>
    <mergeCell ref="A1:Q1"/>
    <mergeCell ref="A2:Q2"/>
    <mergeCell ref="A3:Q3"/>
    <mergeCell ref="A4:Q4"/>
    <mergeCell ref="A5:Q5"/>
    <mergeCell ref="A6:Q6"/>
  </mergeCells>
  <conditionalFormatting sqref="Q9:Q52">
    <cfRule type="cellIs" dxfId="5" priority="1781" operator="lessThan">
      <formula>$Q$53</formula>
    </cfRule>
    <cfRule type="cellIs" dxfId="4" priority="1782" operator="greaterThanOrEqual">
      <formula>$Q$53</formula>
    </cfRule>
  </conditionalFormatting>
  <hyperlinks>
    <hyperlink ref="S2" location="Index!D11" tooltip="Click here to go back to Table of Contents" display="Index page" xr:uid="{052E6448-6C09-4361-BF00-87A37F54A8C6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19075-D411-4197-B3C9-34051EE29E41}">
  <dimension ref="A1:V1013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129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41</v>
      </c>
      <c r="C9" s="18">
        <v>3</v>
      </c>
      <c r="D9" s="19">
        <v>3</v>
      </c>
      <c r="E9" s="20">
        <v>100</v>
      </c>
      <c r="F9" s="19">
        <v>0</v>
      </c>
      <c r="G9" s="19">
        <v>0</v>
      </c>
      <c r="H9" s="19">
        <v>1</v>
      </c>
      <c r="I9" s="19">
        <v>0</v>
      </c>
      <c r="J9" s="19">
        <v>2</v>
      </c>
      <c r="K9" s="19">
        <v>0</v>
      </c>
      <c r="L9" s="19">
        <v>0</v>
      </c>
      <c r="M9" s="19">
        <v>0</v>
      </c>
      <c r="N9" s="19">
        <v>0</v>
      </c>
      <c r="O9" s="19">
        <v>3</v>
      </c>
      <c r="P9" s="19">
        <v>14</v>
      </c>
      <c r="Q9" s="20">
        <v>58.33</v>
      </c>
    </row>
    <row r="10" spans="1:22" ht="15" customHeight="1" x14ac:dyDescent="0.25">
      <c r="A10" s="69" t="s">
        <v>26</v>
      </c>
      <c r="B10" s="69"/>
      <c r="C10" s="48">
        <f>SUM(C9:C9)</f>
        <v>3</v>
      </c>
      <c r="D10" s="48">
        <f>SUM(D9:D9)</f>
        <v>3</v>
      </c>
      <c r="E10" s="49">
        <f>IF(C10&gt;0,ROUND((D10/C10)*100,2),0)</f>
        <v>100</v>
      </c>
      <c r="F10" s="48">
        <f>SUM(F9:F9)</f>
        <v>0</v>
      </c>
      <c r="G10" s="48">
        <f>SUM(G9:G9)</f>
        <v>0</v>
      </c>
      <c r="H10" s="48">
        <f>SUM(H9:H9)</f>
        <v>1</v>
      </c>
      <c r="I10" s="48">
        <f>SUM(I9:I9)</f>
        <v>0</v>
      </c>
      <c r="J10" s="48">
        <f>SUM(J9:J9)</f>
        <v>2</v>
      </c>
      <c r="K10" s="48">
        <f>SUM(K9:K9)</f>
        <v>0</v>
      </c>
      <c r="L10" s="48">
        <f>SUM(L9:L9)</f>
        <v>0</v>
      </c>
      <c r="M10" s="48">
        <f>SUM(M9:M9)</f>
        <v>0</v>
      </c>
      <c r="N10" s="48">
        <f>SUM(N9:N9)</f>
        <v>0</v>
      </c>
      <c r="O10" s="48">
        <f>SUM(O9:O9)</f>
        <v>3</v>
      </c>
      <c r="P10" s="48">
        <f>SUM(P9:P9)</f>
        <v>14</v>
      </c>
      <c r="Q10" s="49">
        <f>IF(C10&gt;0,ROUND((P10/C10)*12.5,2),0)</f>
        <v>58.33</v>
      </c>
    </row>
    <row r="11" spans="1:22" s="9" customFormat="1" ht="10.199999999999999" x14ac:dyDescent="0.25">
      <c r="A11" s="70" t="s">
        <v>24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  <c r="R11" s="7"/>
      <c r="S11" s="8"/>
      <c r="T11" s="7"/>
      <c r="U11" s="7"/>
      <c r="V11" s="7"/>
    </row>
    <row r="12" spans="1:22" s="9" customFormat="1" ht="40.049999999999997" customHeight="1" x14ac:dyDescent="0.2">
      <c r="A12" s="76" t="s">
        <v>27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7"/>
      <c r="S12" s="8"/>
      <c r="T12" s="7"/>
      <c r="U12" s="7"/>
      <c r="V12" s="7"/>
    </row>
    <row r="13" spans="1:22" s="17" customFormat="1" ht="40.049999999999997" customHeight="1" x14ac:dyDescent="0.25">
      <c r="A13" s="77" t="s">
        <v>28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16"/>
      <c r="S13" s="15"/>
      <c r="T13" s="16"/>
      <c r="U13" s="16"/>
      <c r="V13" s="16"/>
    </row>
    <row r="994" spans="1:22" ht="24.9" customHeight="1" x14ac:dyDescent="0.25">
      <c r="A994" s="12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</row>
    <row r="995" spans="1:22" ht="24.9" customHeight="1" x14ac:dyDescent="0.25">
      <c r="A995" s="14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</row>
    <row r="996" spans="1:22" ht="24.9" customHeight="1" x14ac:dyDescent="0.25">
      <c r="A996" s="14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</row>
    <row r="997" spans="1:22" ht="24.9" customHeight="1" x14ac:dyDescent="0.25">
      <c r="A997" s="14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 spans="1:22" ht="24.9" customHeight="1" x14ac:dyDescent="0.25">
      <c r="A998" s="14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</row>
    <row r="999" spans="1:22" ht="24.9" customHeight="1" x14ac:dyDescent="0.25">
      <c r="A999" s="14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  <row r="1000" spans="1:22" ht="24.9" customHeight="1" x14ac:dyDescent="0.25">
      <c r="A1000" s="14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ht="24.9" customHeight="1" x14ac:dyDescent="0.25">
      <c r="A1001" s="14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</row>
    <row r="1002" spans="1:22" ht="24.9" customHeight="1" x14ac:dyDescent="0.25">
      <c r="A1002" s="14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</row>
    <row r="1003" spans="1:22" ht="24.9" customHeight="1" x14ac:dyDescent="0.25">
      <c r="A1003" s="14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</row>
    <row r="1004" spans="1:22" ht="24.9" customHeight="1" x14ac:dyDescent="0.25">
      <c r="A1004" s="14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</row>
    <row r="1005" spans="1:22" ht="24.9" customHeight="1" x14ac:dyDescent="0.25">
      <c r="A1005" s="14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</row>
    <row r="1006" spans="1:22" ht="24.9" customHeight="1" x14ac:dyDescent="0.25">
      <c r="A1006" s="14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</row>
    <row r="1007" spans="1:22" ht="24.9" customHeight="1" x14ac:dyDescent="0.25">
      <c r="A1007" s="14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</row>
    <row r="1008" spans="1:22" ht="24.9" customHeight="1" x14ac:dyDescent="0.25">
      <c r="A1008" s="14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</row>
    <row r="1009" spans="1:22" ht="24.9" customHeight="1" x14ac:dyDescent="0.25">
      <c r="A1009" s="14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24.9" customHeight="1" x14ac:dyDescent="0.25">
      <c r="A1010" s="14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24.9" customHeight="1" x14ac:dyDescent="0.25">
      <c r="A1011" s="14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</row>
    <row r="1012" spans="1:22" ht="24.9" customHeight="1" x14ac:dyDescent="0.25">
      <c r="A1012" s="14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24.9" customHeight="1" x14ac:dyDescent="0.25">
      <c r="A1013" s="14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</sheetData>
  <sheetProtection algorithmName="SHA-512" hashValue="wBHoivlQkqYue6RUZGFhynT7IWFUneG7uE2qtXI854y2rmDTn4I5MODMh2mKjteHSghXbhYYj4tEyjM/B46/5w==" saltValue="s55Bhbh6jcdnb4MJ1wQZdw==" spinCount="100000" sheet="1" objects="1" scenarios="1"/>
  <mergeCells count="11">
    <mergeCell ref="A7:Q7"/>
    <mergeCell ref="A10:B10"/>
    <mergeCell ref="A11:Q11"/>
    <mergeCell ref="A12:Q12"/>
    <mergeCell ref="A13:Q13"/>
    <mergeCell ref="A1:Q1"/>
    <mergeCell ref="A2:Q2"/>
    <mergeCell ref="A3:Q3"/>
    <mergeCell ref="A4:Q4"/>
    <mergeCell ref="A5:Q5"/>
    <mergeCell ref="A6:Q6"/>
  </mergeCells>
  <conditionalFormatting sqref="Q9">
    <cfRule type="cellIs" dxfId="3" priority="1939" operator="lessThan">
      <formula>$Q$10</formula>
    </cfRule>
    <cfRule type="cellIs" dxfId="2" priority="1940" operator="greaterThanOrEqual">
      <formula>$Q$10</formula>
    </cfRule>
  </conditionalFormatting>
  <hyperlinks>
    <hyperlink ref="S2" location="Index!D11" tooltip="Click here to go back to Table of Contents" display="Index page" xr:uid="{2F2F539B-B24C-4A79-9101-50C79890DDC5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9E7C-3A3B-4DDF-B40E-94C36DCF5126}">
  <dimension ref="A1:V1060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30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33</v>
      </c>
      <c r="C9" s="18">
        <v>43</v>
      </c>
      <c r="D9" s="19">
        <v>43</v>
      </c>
      <c r="E9" s="20">
        <v>100</v>
      </c>
      <c r="F9" s="19">
        <v>8</v>
      </c>
      <c r="G9" s="19">
        <v>15</v>
      </c>
      <c r="H9" s="19">
        <v>5</v>
      </c>
      <c r="I9" s="19">
        <v>5</v>
      </c>
      <c r="J9" s="19">
        <v>7</v>
      </c>
      <c r="K9" s="19">
        <v>3</v>
      </c>
      <c r="L9" s="19">
        <v>0</v>
      </c>
      <c r="M9" s="19">
        <v>0</v>
      </c>
      <c r="N9" s="19">
        <v>0</v>
      </c>
      <c r="O9" s="19">
        <v>43</v>
      </c>
      <c r="P9" s="19">
        <v>261</v>
      </c>
      <c r="Q9" s="20">
        <v>75.87</v>
      </c>
    </row>
    <row r="10" spans="1:22" ht="15" customHeight="1" x14ac:dyDescent="0.25">
      <c r="A10" s="45">
        <v>2</v>
      </c>
      <c r="B10" s="46" t="s">
        <v>34</v>
      </c>
      <c r="C10" s="18">
        <v>81</v>
      </c>
      <c r="D10" s="19">
        <v>81</v>
      </c>
      <c r="E10" s="20">
        <v>100</v>
      </c>
      <c r="F10" s="19">
        <v>22</v>
      </c>
      <c r="G10" s="19">
        <v>18</v>
      </c>
      <c r="H10" s="19">
        <v>10</v>
      </c>
      <c r="I10" s="19">
        <v>15</v>
      </c>
      <c r="J10" s="19">
        <v>7</v>
      </c>
      <c r="K10" s="19">
        <v>4</v>
      </c>
      <c r="L10" s="19">
        <v>4</v>
      </c>
      <c r="M10" s="19">
        <v>1</v>
      </c>
      <c r="N10" s="19">
        <v>0</v>
      </c>
      <c r="O10" s="19">
        <v>81</v>
      </c>
      <c r="P10" s="19">
        <v>486</v>
      </c>
      <c r="Q10" s="20">
        <v>75</v>
      </c>
    </row>
    <row r="11" spans="1:22" ht="15" customHeight="1" x14ac:dyDescent="0.25">
      <c r="A11" s="45">
        <v>3</v>
      </c>
      <c r="B11" s="46" t="s">
        <v>35</v>
      </c>
      <c r="C11" s="18">
        <v>74</v>
      </c>
      <c r="D11" s="19">
        <v>74</v>
      </c>
      <c r="E11" s="20">
        <v>100</v>
      </c>
      <c r="F11" s="19">
        <v>9</v>
      </c>
      <c r="G11" s="19">
        <v>17</v>
      </c>
      <c r="H11" s="19">
        <v>18</v>
      </c>
      <c r="I11" s="19">
        <v>4</v>
      </c>
      <c r="J11" s="19">
        <v>11</v>
      </c>
      <c r="K11" s="19">
        <v>9</v>
      </c>
      <c r="L11" s="19">
        <v>4</v>
      </c>
      <c r="M11" s="19">
        <v>2</v>
      </c>
      <c r="N11" s="19">
        <v>0</v>
      </c>
      <c r="O11" s="19">
        <v>74</v>
      </c>
      <c r="P11" s="19">
        <v>400</v>
      </c>
      <c r="Q11" s="20">
        <v>67.569999999999993</v>
      </c>
    </row>
    <row r="12" spans="1:22" ht="15" customHeight="1" x14ac:dyDescent="0.25">
      <c r="A12" s="45">
        <v>4</v>
      </c>
      <c r="B12" s="46" t="s">
        <v>36</v>
      </c>
      <c r="C12" s="18">
        <v>74</v>
      </c>
      <c r="D12" s="19">
        <v>73</v>
      </c>
      <c r="E12" s="20">
        <v>98.65</v>
      </c>
      <c r="F12" s="19">
        <v>15</v>
      </c>
      <c r="G12" s="19">
        <v>12</v>
      </c>
      <c r="H12" s="19">
        <v>13</v>
      </c>
      <c r="I12" s="19">
        <v>12</v>
      </c>
      <c r="J12" s="19">
        <v>6</v>
      </c>
      <c r="K12" s="19">
        <v>5</v>
      </c>
      <c r="L12" s="19">
        <v>4</v>
      </c>
      <c r="M12" s="19">
        <v>6</v>
      </c>
      <c r="N12" s="19">
        <v>1</v>
      </c>
      <c r="O12" s="19">
        <v>74</v>
      </c>
      <c r="P12" s="19">
        <v>395</v>
      </c>
      <c r="Q12" s="20">
        <v>66.72</v>
      </c>
    </row>
    <row r="13" spans="1:22" ht="15" customHeight="1" x14ac:dyDescent="0.25">
      <c r="A13" s="45">
        <v>5</v>
      </c>
      <c r="B13" s="46" t="s">
        <v>37</v>
      </c>
      <c r="C13" s="18">
        <v>13</v>
      </c>
      <c r="D13" s="19">
        <v>13</v>
      </c>
      <c r="E13" s="20">
        <v>100</v>
      </c>
      <c r="F13" s="19">
        <v>1</v>
      </c>
      <c r="G13" s="19">
        <v>1</v>
      </c>
      <c r="H13" s="19">
        <v>5</v>
      </c>
      <c r="I13" s="19">
        <v>2</v>
      </c>
      <c r="J13" s="19">
        <v>2</v>
      </c>
      <c r="K13" s="19">
        <v>2</v>
      </c>
      <c r="L13" s="19">
        <v>0</v>
      </c>
      <c r="M13" s="19">
        <v>0</v>
      </c>
      <c r="N13" s="19">
        <v>0</v>
      </c>
      <c r="O13" s="19">
        <v>13</v>
      </c>
      <c r="P13" s="19">
        <v>69</v>
      </c>
      <c r="Q13" s="20">
        <v>66.349999999999994</v>
      </c>
    </row>
    <row r="14" spans="1:22" ht="15" customHeight="1" x14ac:dyDescent="0.25">
      <c r="A14" s="45">
        <v>6</v>
      </c>
      <c r="B14" s="46" t="s">
        <v>38</v>
      </c>
      <c r="C14" s="18">
        <v>38</v>
      </c>
      <c r="D14" s="19">
        <v>38</v>
      </c>
      <c r="E14" s="20">
        <v>100</v>
      </c>
      <c r="F14" s="19">
        <v>7</v>
      </c>
      <c r="G14" s="19">
        <v>5</v>
      </c>
      <c r="H14" s="19">
        <v>6</v>
      </c>
      <c r="I14" s="19">
        <v>5</v>
      </c>
      <c r="J14" s="19">
        <v>6</v>
      </c>
      <c r="K14" s="19">
        <v>7</v>
      </c>
      <c r="L14" s="19">
        <v>1</v>
      </c>
      <c r="M14" s="19">
        <v>1</v>
      </c>
      <c r="N14" s="19">
        <v>0</v>
      </c>
      <c r="O14" s="19">
        <v>38</v>
      </c>
      <c r="P14" s="19">
        <v>200</v>
      </c>
      <c r="Q14" s="20">
        <v>65.790000000000006</v>
      </c>
    </row>
    <row r="15" spans="1:22" ht="15" customHeight="1" x14ac:dyDescent="0.25">
      <c r="A15" s="45">
        <v>7</v>
      </c>
      <c r="B15" s="46" t="s">
        <v>39</v>
      </c>
      <c r="C15" s="18">
        <v>32</v>
      </c>
      <c r="D15" s="19">
        <v>32</v>
      </c>
      <c r="E15" s="20">
        <v>100</v>
      </c>
      <c r="F15" s="19">
        <v>2</v>
      </c>
      <c r="G15" s="19">
        <v>8</v>
      </c>
      <c r="H15" s="19">
        <v>6</v>
      </c>
      <c r="I15" s="19">
        <v>3</v>
      </c>
      <c r="J15" s="19">
        <v>9</v>
      </c>
      <c r="K15" s="19">
        <v>1</v>
      </c>
      <c r="L15" s="19">
        <v>2</v>
      </c>
      <c r="M15" s="19">
        <v>1</v>
      </c>
      <c r="N15" s="19">
        <v>0</v>
      </c>
      <c r="O15" s="19">
        <v>32</v>
      </c>
      <c r="P15" s="19">
        <v>167</v>
      </c>
      <c r="Q15" s="20">
        <v>65.23</v>
      </c>
    </row>
    <row r="16" spans="1:22" ht="15" customHeight="1" x14ac:dyDescent="0.25">
      <c r="A16" s="45">
        <v>8</v>
      </c>
      <c r="B16" s="46" t="s">
        <v>40</v>
      </c>
      <c r="C16" s="18">
        <v>100</v>
      </c>
      <c r="D16" s="19">
        <v>100</v>
      </c>
      <c r="E16" s="20">
        <v>100</v>
      </c>
      <c r="F16" s="19">
        <v>16</v>
      </c>
      <c r="G16" s="19">
        <v>16</v>
      </c>
      <c r="H16" s="19">
        <v>20</v>
      </c>
      <c r="I16" s="19">
        <v>11</v>
      </c>
      <c r="J16" s="19">
        <v>10</v>
      </c>
      <c r="K16" s="19">
        <v>13</v>
      </c>
      <c r="L16" s="19">
        <v>11</v>
      </c>
      <c r="M16" s="19">
        <v>3</v>
      </c>
      <c r="N16" s="19">
        <v>0</v>
      </c>
      <c r="O16" s="19">
        <v>100</v>
      </c>
      <c r="P16" s="19">
        <v>519</v>
      </c>
      <c r="Q16" s="20">
        <v>64.88</v>
      </c>
    </row>
    <row r="17" spans="1:17" ht="15" customHeight="1" x14ac:dyDescent="0.25">
      <c r="A17" s="45">
        <v>9</v>
      </c>
      <c r="B17" s="46" t="s">
        <v>41</v>
      </c>
      <c r="C17" s="18">
        <v>37</v>
      </c>
      <c r="D17" s="19">
        <v>37</v>
      </c>
      <c r="E17" s="20">
        <v>100</v>
      </c>
      <c r="F17" s="19">
        <v>4</v>
      </c>
      <c r="G17" s="19">
        <v>4</v>
      </c>
      <c r="H17" s="19">
        <v>11</v>
      </c>
      <c r="I17" s="19">
        <v>4</v>
      </c>
      <c r="J17" s="19">
        <v>5</v>
      </c>
      <c r="K17" s="19">
        <v>4</v>
      </c>
      <c r="L17" s="19">
        <v>4</v>
      </c>
      <c r="M17" s="19">
        <v>1</v>
      </c>
      <c r="N17" s="19">
        <v>0</v>
      </c>
      <c r="O17" s="19">
        <v>37</v>
      </c>
      <c r="P17" s="19">
        <v>187</v>
      </c>
      <c r="Q17" s="20">
        <v>63.18</v>
      </c>
    </row>
    <row r="18" spans="1:17" ht="15" customHeight="1" x14ac:dyDescent="0.25">
      <c r="A18" s="45">
        <v>10</v>
      </c>
      <c r="B18" s="46" t="s">
        <v>42</v>
      </c>
      <c r="C18" s="18">
        <v>79</v>
      </c>
      <c r="D18" s="19">
        <v>79</v>
      </c>
      <c r="E18" s="20">
        <v>100</v>
      </c>
      <c r="F18" s="19">
        <v>11</v>
      </c>
      <c r="G18" s="19">
        <v>11</v>
      </c>
      <c r="H18" s="19">
        <v>7</v>
      </c>
      <c r="I18" s="19">
        <v>11</v>
      </c>
      <c r="J18" s="19">
        <v>24</v>
      </c>
      <c r="K18" s="19">
        <v>8</v>
      </c>
      <c r="L18" s="19">
        <v>4</v>
      </c>
      <c r="M18" s="19">
        <v>3</v>
      </c>
      <c r="N18" s="19">
        <v>0</v>
      </c>
      <c r="O18" s="19">
        <v>79</v>
      </c>
      <c r="P18" s="19">
        <v>393</v>
      </c>
      <c r="Q18" s="20">
        <v>62.18</v>
      </c>
    </row>
    <row r="19" spans="1:17" ht="15" customHeight="1" x14ac:dyDescent="0.25">
      <c r="A19" s="45">
        <v>11</v>
      </c>
      <c r="B19" s="46" t="s">
        <v>43</v>
      </c>
      <c r="C19" s="18">
        <v>46</v>
      </c>
      <c r="D19" s="19">
        <v>46</v>
      </c>
      <c r="E19" s="20">
        <v>100</v>
      </c>
      <c r="F19" s="19">
        <v>6</v>
      </c>
      <c r="G19" s="19">
        <v>10</v>
      </c>
      <c r="H19" s="19">
        <v>5</v>
      </c>
      <c r="I19" s="19">
        <v>5</v>
      </c>
      <c r="J19" s="19">
        <v>6</v>
      </c>
      <c r="K19" s="19">
        <v>7</v>
      </c>
      <c r="L19" s="19">
        <v>3</v>
      </c>
      <c r="M19" s="19">
        <v>4</v>
      </c>
      <c r="N19" s="19">
        <v>0</v>
      </c>
      <c r="O19" s="19">
        <v>46</v>
      </c>
      <c r="P19" s="19">
        <v>228</v>
      </c>
      <c r="Q19" s="20">
        <v>61.96</v>
      </c>
    </row>
    <row r="20" spans="1:17" ht="15" customHeight="1" x14ac:dyDescent="0.25">
      <c r="A20" s="45">
        <v>12</v>
      </c>
      <c r="B20" s="46" t="s">
        <v>44</v>
      </c>
      <c r="C20" s="18">
        <v>130</v>
      </c>
      <c r="D20" s="19">
        <v>130</v>
      </c>
      <c r="E20" s="20">
        <v>100</v>
      </c>
      <c r="F20" s="19">
        <v>16</v>
      </c>
      <c r="G20" s="19">
        <v>17</v>
      </c>
      <c r="H20" s="19">
        <v>24</v>
      </c>
      <c r="I20" s="19">
        <v>14</v>
      </c>
      <c r="J20" s="19">
        <v>22</v>
      </c>
      <c r="K20" s="19">
        <v>21</v>
      </c>
      <c r="L20" s="19">
        <v>12</v>
      </c>
      <c r="M20" s="19">
        <v>4</v>
      </c>
      <c r="N20" s="19">
        <v>0</v>
      </c>
      <c r="O20" s="19">
        <v>130</v>
      </c>
      <c r="P20" s="19">
        <v>640</v>
      </c>
      <c r="Q20" s="20">
        <v>61.54</v>
      </c>
    </row>
    <row r="21" spans="1:17" ht="15" customHeight="1" x14ac:dyDescent="0.25">
      <c r="A21" s="45">
        <v>13</v>
      </c>
      <c r="B21" s="46" t="s">
        <v>45</v>
      </c>
      <c r="C21" s="18">
        <v>88</v>
      </c>
      <c r="D21" s="19">
        <v>88</v>
      </c>
      <c r="E21" s="20">
        <v>100</v>
      </c>
      <c r="F21" s="19">
        <v>7</v>
      </c>
      <c r="G21" s="19">
        <v>13</v>
      </c>
      <c r="H21" s="19">
        <v>21</v>
      </c>
      <c r="I21" s="19">
        <v>8</v>
      </c>
      <c r="J21" s="19">
        <v>19</v>
      </c>
      <c r="K21" s="19">
        <v>7</v>
      </c>
      <c r="L21" s="19">
        <v>9</v>
      </c>
      <c r="M21" s="19">
        <v>4</v>
      </c>
      <c r="N21" s="19">
        <v>0</v>
      </c>
      <c r="O21" s="19">
        <v>88</v>
      </c>
      <c r="P21" s="19">
        <v>432</v>
      </c>
      <c r="Q21" s="20">
        <v>61.36</v>
      </c>
    </row>
    <row r="22" spans="1:17" ht="15" customHeight="1" x14ac:dyDescent="0.25">
      <c r="A22" s="45">
        <v>14</v>
      </c>
      <c r="B22" s="46" t="s">
        <v>46</v>
      </c>
      <c r="C22" s="18">
        <v>20</v>
      </c>
      <c r="D22" s="19">
        <v>20</v>
      </c>
      <c r="E22" s="20">
        <v>100</v>
      </c>
      <c r="F22" s="19">
        <v>6</v>
      </c>
      <c r="G22" s="19">
        <v>0</v>
      </c>
      <c r="H22" s="19">
        <v>0</v>
      </c>
      <c r="I22" s="19">
        <v>3</v>
      </c>
      <c r="J22" s="19">
        <v>4</v>
      </c>
      <c r="K22" s="19">
        <v>5</v>
      </c>
      <c r="L22" s="19">
        <v>2</v>
      </c>
      <c r="M22" s="19">
        <v>0</v>
      </c>
      <c r="N22" s="19">
        <v>0</v>
      </c>
      <c r="O22" s="19">
        <v>20</v>
      </c>
      <c r="P22" s="19">
        <v>98</v>
      </c>
      <c r="Q22" s="20">
        <v>61.25</v>
      </c>
    </row>
    <row r="23" spans="1:17" ht="15" customHeight="1" x14ac:dyDescent="0.25">
      <c r="A23" s="45">
        <v>15</v>
      </c>
      <c r="B23" s="46" t="s">
        <v>47</v>
      </c>
      <c r="C23" s="18">
        <v>88</v>
      </c>
      <c r="D23" s="19">
        <v>88</v>
      </c>
      <c r="E23" s="20">
        <v>100</v>
      </c>
      <c r="F23" s="19">
        <v>13</v>
      </c>
      <c r="G23" s="19">
        <v>9</v>
      </c>
      <c r="H23" s="19">
        <v>16</v>
      </c>
      <c r="I23" s="19">
        <v>9</v>
      </c>
      <c r="J23" s="19">
        <v>19</v>
      </c>
      <c r="K23" s="19">
        <v>7</v>
      </c>
      <c r="L23" s="19">
        <v>11</v>
      </c>
      <c r="M23" s="19">
        <v>4</v>
      </c>
      <c r="N23" s="19">
        <v>0</v>
      </c>
      <c r="O23" s="19">
        <v>88</v>
      </c>
      <c r="P23" s="19">
        <v>431</v>
      </c>
      <c r="Q23" s="20">
        <v>61.22</v>
      </c>
    </row>
    <row r="24" spans="1:17" ht="15" customHeight="1" x14ac:dyDescent="0.25">
      <c r="A24" s="45">
        <v>16</v>
      </c>
      <c r="B24" s="46" t="s">
        <v>48</v>
      </c>
      <c r="C24" s="18">
        <v>53</v>
      </c>
      <c r="D24" s="19">
        <v>53</v>
      </c>
      <c r="E24" s="20">
        <v>100</v>
      </c>
      <c r="F24" s="19">
        <v>5</v>
      </c>
      <c r="G24" s="19">
        <v>8</v>
      </c>
      <c r="H24" s="19">
        <v>7</v>
      </c>
      <c r="I24" s="19">
        <v>10</v>
      </c>
      <c r="J24" s="19">
        <v>8</v>
      </c>
      <c r="K24" s="19">
        <v>9</v>
      </c>
      <c r="L24" s="19">
        <v>5</v>
      </c>
      <c r="M24" s="19">
        <v>1</v>
      </c>
      <c r="N24" s="19">
        <v>0</v>
      </c>
      <c r="O24" s="19">
        <v>53</v>
      </c>
      <c r="P24" s="19">
        <v>258</v>
      </c>
      <c r="Q24" s="20">
        <v>60.85</v>
      </c>
    </row>
    <row r="25" spans="1:17" ht="15" customHeight="1" x14ac:dyDescent="0.25">
      <c r="A25" s="45">
        <v>17</v>
      </c>
      <c r="B25" s="46" t="s">
        <v>49</v>
      </c>
      <c r="C25" s="18">
        <v>43</v>
      </c>
      <c r="D25" s="19">
        <v>43</v>
      </c>
      <c r="E25" s="20">
        <v>100</v>
      </c>
      <c r="F25" s="19">
        <v>5</v>
      </c>
      <c r="G25" s="19">
        <v>7</v>
      </c>
      <c r="H25" s="19">
        <v>5</v>
      </c>
      <c r="I25" s="19">
        <v>9</v>
      </c>
      <c r="J25" s="19">
        <v>4</v>
      </c>
      <c r="K25" s="19">
        <v>6</v>
      </c>
      <c r="L25" s="19">
        <v>4</v>
      </c>
      <c r="M25" s="19">
        <v>3</v>
      </c>
      <c r="N25" s="19">
        <v>0</v>
      </c>
      <c r="O25" s="19">
        <v>43</v>
      </c>
      <c r="P25" s="19">
        <v>209</v>
      </c>
      <c r="Q25" s="20">
        <v>60.76</v>
      </c>
    </row>
    <row r="26" spans="1:17" ht="15" customHeight="1" x14ac:dyDescent="0.25">
      <c r="A26" s="45">
        <v>18</v>
      </c>
      <c r="B26" s="46" t="s">
        <v>50</v>
      </c>
      <c r="C26" s="18">
        <v>17</v>
      </c>
      <c r="D26" s="19">
        <v>17</v>
      </c>
      <c r="E26" s="20">
        <v>100</v>
      </c>
      <c r="F26" s="19">
        <v>2</v>
      </c>
      <c r="G26" s="19">
        <v>2</v>
      </c>
      <c r="H26" s="19">
        <v>2</v>
      </c>
      <c r="I26" s="19">
        <v>3</v>
      </c>
      <c r="J26" s="19">
        <v>3</v>
      </c>
      <c r="K26" s="19">
        <v>2</v>
      </c>
      <c r="L26" s="19">
        <v>3</v>
      </c>
      <c r="M26" s="19">
        <v>0</v>
      </c>
      <c r="N26" s="19">
        <v>0</v>
      </c>
      <c r="O26" s="19">
        <v>17</v>
      </c>
      <c r="P26" s="19">
        <v>81</v>
      </c>
      <c r="Q26" s="20">
        <v>59.56</v>
      </c>
    </row>
    <row r="27" spans="1:17" ht="15" customHeight="1" x14ac:dyDescent="0.25">
      <c r="A27" s="45">
        <v>19</v>
      </c>
      <c r="B27" s="46" t="s">
        <v>51</v>
      </c>
      <c r="C27" s="18">
        <v>21</v>
      </c>
      <c r="D27" s="19">
        <v>21</v>
      </c>
      <c r="E27" s="20">
        <v>100</v>
      </c>
      <c r="F27" s="19">
        <v>1</v>
      </c>
      <c r="G27" s="19">
        <v>3</v>
      </c>
      <c r="H27" s="19">
        <v>5</v>
      </c>
      <c r="I27" s="19">
        <v>1</v>
      </c>
      <c r="J27" s="19">
        <v>5</v>
      </c>
      <c r="K27" s="19">
        <v>3</v>
      </c>
      <c r="L27" s="19">
        <v>3</v>
      </c>
      <c r="M27" s="19">
        <v>0</v>
      </c>
      <c r="N27" s="19">
        <v>0</v>
      </c>
      <c r="O27" s="19">
        <v>21</v>
      </c>
      <c r="P27" s="19">
        <v>99</v>
      </c>
      <c r="Q27" s="20">
        <v>58.93</v>
      </c>
    </row>
    <row r="28" spans="1:17" ht="15" customHeight="1" x14ac:dyDescent="0.25">
      <c r="A28" s="45">
        <v>20</v>
      </c>
      <c r="B28" s="46" t="s">
        <v>52</v>
      </c>
      <c r="C28" s="18">
        <v>30</v>
      </c>
      <c r="D28" s="19">
        <v>30</v>
      </c>
      <c r="E28" s="20">
        <v>100</v>
      </c>
      <c r="F28" s="19">
        <v>3</v>
      </c>
      <c r="G28" s="19">
        <v>4</v>
      </c>
      <c r="H28" s="19">
        <v>4</v>
      </c>
      <c r="I28" s="19">
        <v>5</v>
      </c>
      <c r="J28" s="19">
        <v>5</v>
      </c>
      <c r="K28" s="19">
        <v>3</v>
      </c>
      <c r="L28" s="19">
        <v>5</v>
      </c>
      <c r="M28" s="19">
        <v>1</v>
      </c>
      <c r="N28" s="19">
        <v>0</v>
      </c>
      <c r="O28" s="19">
        <v>30</v>
      </c>
      <c r="P28" s="19">
        <v>141</v>
      </c>
      <c r="Q28" s="20">
        <v>58.75</v>
      </c>
    </row>
    <row r="29" spans="1:17" ht="15" customHeight="1" x14ac:dyDescent="0.25">
      <c r="A29" s="45">
        <v>21</v>
      </c>
      <c r="B29" s="46" t="s">
        <v>53</v>
      </c>
      <c r="C29" s="18">
        <v>98</v>
      </c>
      <c r="D29" s="19">
        <v>98</v>
      </c>
      <c r="E29" s="20">
        <v>100</v>
      </c>
      <c r="F29" s="19">
        <v>11</v>
      </c>
      <c r="G29" s="19">
        <v>13</v>
      </c>
      <c r="H29" s="19">
        <v>11</v>
      </c>
      <c r="I29" s="19">
        <v>16</v>
      </c>
      <c r="J29" s="19">
        <v>14</v>
      </c>
      <c r="K29" s="19">
        <v>14</v>
      </c>
      <c r="L29" s="19">
        <v>11</v>
      </c>
      <c r="M29" s="19">
        <v>8</v>
      </c>
      <c r="N29" s="19">
        <v>0</v>
      </c>
      <c r="O29" s="19">
        <v>98</v>
      </c>
      <c r="P29" s="19">
        <v>453</v>
      </c>
      <c r="Q29" s="20">
        <v>57.78</v>
      </c>
    </row>
    <row r="30" spans="1:17" ht="15" customHeight="1" x14ac:dyDescent="0.25">
      <c r="A30" s="45">
        <v>22</v>
      </c>
      <c r="B30" s="46" t="s">
        <v>54</v>
      </c>
      <c r="C30" s="18">
        <v>46</v>
      </c>
      <c r="D30" s="19">
        <v>46</v>
      </c>
      <c r="E30" s="20">
        <v>100</v>
      </c>
      <c r="F30" s="19">
        <v>5</v>
      </c>
      <c r="G30" s="19">
        <v>7</v>
      </c>
      <c r="H30" s="19">
        <v>4</v>
      </c>
      <c r="I30" s="19">
        <v>8</v>
      </c>
      <c r="J30" s="19">
        <v>6</v>
      </c>
      <c r="K30" s="19">
        <v>6</v>
      </c>
      <c r="L30" s="19">
        <v>6</v>
      </c>
      <c r="M30" s="19">
        <v>4</v>
      </c>
      <c r="N30" s="19">
        <v>0</v>
      </c>
      <c r="O30" s="19">
        <v>46</v>
      </c>
      <c r="P30" s="19">
        <v>211</v>
      </c>
      <c r="Q30" s="20">
        <v>57.34</v>
      </c>
    </row>
    <row r="31" spans="1:17" ht="15" customHeight="1" x14ac:dyDescent="0.25">
      <c r="A31" s="45">
        <v>23</v>
      </c>
      <c r="B31" s="46" t="s">
        <v>55</v>
      </c>
      <c r="C31" s="18">
        <v>72</v>
      </c>
      <c r="D31" s="19">
        <v>72</v>
      </c>
      <c r="E31" s="20">
        <v>100</v>
      </c>
      <c r="F31" s="19">
        <v>5</v>
      </c>
      <c r="G31" s="19">
        <v>9</v>
      </c>
      <c r="H31" s="19">
        <v>10</v>
      </c>
      <c r="I31" s="19">
        <v>8</v>
      </c>
      <c r="J31" s="19">
        <v>16</v>
      </c>
      <c r="K31" s="19">
        <v>15</v>
      </c>
      <c r="L31" s="19">
        <v>9</v>
      </c>
      <c r="M31" s="19">
        <v>0</v>
      </c>
      <c r="N31" s="19">
        <v>0</v>
      </c>
      <c r="O31" s="19">
        <v>72</v>
      </c>
      <c r="P31" s="19">
        <v>330</v>
      </c>
      <c r="Q31" s="20">
        <v>57.29</v>
      </c>
    </row>
    <row r="32" spans="1:17" ht="15" customHeight="1" x14ac:dyDescent="0.25">
      <c r="A32" s="45">
        <v>24</v>
      </c>
      <c r="B32" s="46" t="s">
        <v>56</v>
      </c>
      <c r="C32" s="18">
        <v>67</v>
      </c>
      <c r="D32" s="19">
        <v>67</v>
      </c>
      <c r="E32" s="20">
        <v>100</v>
      </c>
      <c r="F32" s="19">
        <v>4</v>
      </c>
      <c r="G32" s="19">
        <v>12</v>
      </c>
      <c r="H32" s="19">
        <v>10</v>
      </c>
      <c r="I32" s="19">
        <v>6</v>
      </c>
      <c r="J32" s="19">
        <v>12</v>
      </c>
      <c r="K32" s="19">
        <v>11</v>
      </c>
      <c r="L32" s="19">
        <v>8</v>
      </c>
      <c r="M32" s="19">
        <v>4</v>
      </c>
      <c r="N32" s="19">
        <v>0</v>
      </c>
      <c r="O32" s="19">
        <v>67</v>
      </c>
      <c r="P32" s="19">
        <v>307</v>
      </c>
      <c r="Q32" s="20">
        <v>57.28</v>
      </c>
    </row>
    <row r="33" spans="1:17" ht="15" customHeight="1" x14ac:dyDescent="0.25">
      <c r="A33" s="45">
        <v>25</v>
      </c>
      <c r="B33" s="46" t="s">
        <v>57</v>
      </c>
      <c r="C33" s="18">
        <v>103</v>
      </c>
      <c r="D33" s="19">
        <v>103</v>
      </c>
      <c r="E33" s="20">
        <v>100</v>
      </c>
      <c r="F33" s="19">
        <v>10</v>
      </c>
      <c r="G33" s="19">
        <v>9</v>
      </c>
      <c r="H33" s="19">
        <v>15</v>
      </c>
      <c r="I33" s="19">
        <v>15</v>
      </c>
      <c r="J33" s="19">
        <v>19</v>
      </c>
      <c r="K33" s="19">
        <v>20</v>
      </c>
      <c r="L33" s="19">
        <v>10</v>
      </c>
      <c r="M33" s="19">
        <v>5</v>
      </c>
      <c r="N33" s="19">
        <v>0</v>
      </c>
      <c r="O33" s="19">
        <v>103</v>
      </c>
      <c r="P33" s="19">
        <v>469</v>
      </c>
      <c r="Q33" s="20">
        <v>56.92</v>
      </c>
    </row>
    <row r="34" spans="1:17" ht="15" customHeight="1" x14ac:dyDescent="0.25">
      <c r="A34" s="45">
        <v>26</v>
      </c>
      <c r="B34" s="46" t="s">
        <v>58</v>
      </c>
      <c r="C34" s="18">
        <v>17</v>
      </c>
      <c r="D34" s="19">
        <v>17</v>
      </c>
      <c r="E34" s="20">
        <v>100</v>
      </c>
      <c r="F34" s="19">
        <v>0</v>
      </c>
      <c r="G34" s="19">
        <v>2</v>
      </c>
      <c r="H34" s="19">
        <v>2</v>
      </c>
      <c r="I34" s="19">
        <v>6</v>
      </c>
      <c r="J34" s="19">
        <v>3</v>
      </c>
      <c r="K34" s="19">
        <v>2</v>
      </c>
      <c r="L34" s="19">
        <v>1</v>
      </c>
      <c r="M34" s="19">
        <v>1</v>
      </c>
      <c r="N34" s="19">
        <v>0</v>
      </c>
      <c r="O34" s="19">
        <v>17</v>
      </c>
      <c r="P34" s="19">
        <v>77</v>
      </c>
      <c r="Q34" s="20">
        <v>56.62</v>
      </c>
    </row>
    <row r="35" spans="1:17" ht="15" customHeight="1" x14ac:dyDescent="0.25">
      <c r="A35" s="45">
        <v>27</v>
      </c>
      <c r="B35" s="46" t="s">
        <v>59</v>
      </c>
      <c r="C35" s="18">
        <v>40</v>
      </c>
      <c r="D35" s="19">
        <v>40</v>
      </c>
      <c r="E35" s="20">
        <v>100</v>
      </c>
      <c r="F35" s="19">
        <v>2</v>
      </c>
      <c r="G35" s="19">
        <v>4</v>
      </c>
      <c r="H35" s="19">
        <v>9</v>
      </c>
      <c r="I35" s="19">
        <v>5</v>
      </c>
      <c r="J35" s="19">
        <v>8</v>
      </c>
      <c r="K35" s="19">
        <v>5</v>
      </c>
      <c r="L35" s="19">
        <v>4</v>
      </c>
      <c r="M35" s="19">
        <v>3</v>
      </c>
      <c r="N35" s="19">
        <v>0</v>
      </c>
      <c r="O35" s="19">
        <v>40</v>
      </c>
      <c r="P35" s="19">
        <v>181</v>
      </c>
      <c r="Q35" s="20">
        <v>56.56</v>
      </c>
    </row>
    <row r="36" spans="1:17" ht="15" customHeight="1" x14ac:dyDescent="0.25">
      <c r="A36" s="45">
        <v>28</v>
      </c>
      <c r="B36" s="46" t="s">
        <v>60</v>
      </c>
      <c r="C36" s="18">
        <v>181</v>
      </c>
      <c r="D36" s="19">
        <v>181</v>
      </c>
      <c r="E36" s="20">
        <v>100</v>
      </c>
      <c r="F36" s="19">
        <v>14</v>
      </c>
      <c r="G36" s="19">
        <v>19</v>
      </c>
      <c r="H36" s="19">
        <v>25</v>
      </c>
      <c r="I36" s="19">
        <v>27</v>
      </c>
      <c r="J36" s="19">
        <v>36</v>
      </c>
      <c r="K36" s="19">
        <v>33</v>
      </c>
      <c r="L36" s="19">
        <v>19</v>
      </c>
      <c r="M36" s="19">
        <v>8</v>
      </c>
      <c r="N36" s="19">
        <v>0</v>
      </c>
      <c r="O36" s="19">
        <v>181</v>
      </c>
      <c r="P36" s="19">
        <v>819</v>
      </c>
      <c r="Q36" s="20">
        <v>56.56</v>
      </c>
    </row>
    <row r="37" spans="1:17" ht="15" customHeight="1" x14ac:dyDescent="0.25">
      <c r="A37" s="45">
        <v>29</v>
      </c>
      <c r="B37" s="46" t="s">
        <v>61</v>
      </c>
      <c r="C37" s="18">
        <v>78</v>
      </c>
      <c r="D37" s="19">
        <v>78</v>
      </c>
      <c r="E37" s="20">
        <v>100</v>
      </c>
      <c r="F37" s="19">
        <v>6</v>
      </c>
      <c r="G37" s="19">
        <v>10</v>
      </c>
      <c r="H37" s="19">
        <v>14</v>
      </c>
      <c r="I37" s="19">
        <v>4</v>
      </c>
      <c r="J37" s="19">
        <v>16</v>
      </c>
      <c r="K37" s="19">
        <v>12</v>
      </c>
      <c r="L37" s="19">
        <v>14</v>
      </c>
      <c r="M37" s="19">
        <v>2</v>
      </c>
      <c r="N37" s="19">
        <v>0</v>
      </c>
      <c r="O37" s="19">
        <v>78</v>
      </c>
      <c r="P37" s="19">
        <v>352</v>
      </c>
      <c r="Q37" s="20">
        <v>56.41</v>
      </c>
    </row>
    <row r="38" spans="1:17" ht="15" customHeight="1" x14ac:dyDescent="0.25">
      <c r="A38" s="45">
        <v>30</v>
      </c>
      <c r="B38" s="46" t="s">
        <v>62</v>
      </c>
      <c r="C38" s="18">
        <v>156</v>
      </c>
      <c r="D38" s="19">
        <v>155</v>
      </c>
      <c r="E38" s="20">
        <v>99.36</v>
      </c>
      <c r="F38" s="19">
        <v>18</v>
      </c>
      <c r="G38" s="19">
        <v>15</v>
      </c>
      <c r="H38" s="19">
        <v>17</v>
      </c>
      <c r="I38" s="19">
        <v>21</v>
      </c>
      <c r="J38" s="19">
        <v>26</v>
      </c>
      <c r="K38" s="19">
        <v>26</v>
      </c>
      <c r="L38" s="19">
        <v>21</v>
      </c>
      <c r="M38" s="19">
        <v>11</v>
      </c>
      <c r="N38" s="19">
        <v>1</v>
      </c>
      <c r="O38" s="19">
        <v>156</v>
      </c>
      <c r="P38" s="19">
        <v>691</v>
      </c>
      <c r="Q38" s="20">
        <v>55.37</v>
      </c>
    </row>
    <row r="39" spans="1:17" ht="15" customHeight="1" x14ac:dyDescent="0.25">
      <c r="A39" s="45">
        <v>31</v>
      </c>
      <c r="B39" s="46" t="s">
        <v>63</v>
      </c>
      <c r="C39" s="18">
        <v>75</v>
      </c>
      <c r="D39" s="19">
        <v>75</v>
      </c>
      <c r="E39" s="20">
        <v>100</v>
      </c>
      <c r="F39" s="19">
        <v>2</v>
      </c>
      <c r="G39" s="19">
        <v>10</v>
      </c>
      <c r="H39" s="19">
        <v>14</v>
      </c>
      <c r="I39" s="19">
        <v>9</v>
      </c>
      <c r="J39" s="19">
        <v>13</v>
      </c>
      <c r="K39" s="19">
        <v>13</v>
      </c>
      <c r="L39" s="19">
        <v>12</v>
      </c>
      <c r="M39" s="19">
        <v>2</v>
      </c>
      <c r="N39" s="19">
        <v>0</v>
      </c>
      <c r="O39" s="19">
        <v>75</v>
      </c>
      <c r="P39" s="19">
        <v>332</v>
      </c>
      <c r="Q39" s="20">
        <v>55.33</v>
      </c>
    </row>
    <row r="40" spans="1:17" ht="15" customHeight="1" x14ac:dyDescent="0.25">
      <c r="A40" s="45">
        <v>32</v>
      </c>
      <c r="B40" s="46" t="s">
        <v>64</v>
      </c>
      <c r="C40" s="18">
        <v>59</v>
      </c>
      <c r="D40" s="19">
        <v>59</v>
      </c>
      <c r="E40" s="20">
        <v>100</v>
      </c>
      <c r="F40" s="19">
        <v>2</v>
      </c>
      <c r="G40" s="19">
        <v>5</v>
      </c>
      <c r="H40" s="19">
        <v>11</v>
      </c>
      <c r="I40" s="19">
        <v>13</v>
      </c>
      <c r="J40" s="19">
        <v>9</v>
      </c>
      <c r="K40" s="19">
        <v>8</v>
      </c>
      <c r="L40" s="19">
        <v>6</v>
      </c>
      <c r="M40" s="19">
        <v>5</v>
      </c>
      <c r="N40" s="19">
        <v>0</v>
      </c>
      <c r="O40" s="19">
        <v>59</v>
      </c>
      <c r="P40" s="19">
        <v>259</v>
      </c>
      <c r="Q40" s="20">
        <v>54.87</v>
      </c>
    </row>
    <row r="41" spans="1:17" ht="15" customHeight="1" x14ac:dyDescent="0.25">
      <c r="A41" s="45">
        <v>33</v>
      </c>
      <c r="B41" s="46" t="s">
        <v>65</v>
      </c>
      <c r="C41" s="18">
        <v>13</v>
      </c>
      <c r="D41" s="19">
        <v>13</v>
      </c>
      <c r="E41" s="20">
        <v>100</v>
      </c>
      <c r="F41" s="19">
        <v>1</v>
      </c>
      <c r="G41" s="19">
        <v>0</v>
      </c>
      <c r="H41" s="19">
        <v>1</v>
      </c>
      <c r="I41" s="19">
        <v>4</v>
      </c>
      <c r="J41" s="19">
        <v>2</v>
      </c>
      <c r="K41" s="19">
        <v>4</v>
      </c>
      <c r="L41" s="19">
        <v>1</v>
      </c>
      <c r="M41" s="19">
        <v>0</v>
      </c>
      <c r="N41" s="19">
        <v>0</v>
      </c>
      <c r="O41" s="19">
        <v>13</v>
      </c>
      <c r="P41" s="19">
        <v>56</v>
      </c>
      <c r="Q41" s="20">
        <v>53.85</v>
      </c>
    </row>
    <row r="42" spans="1:17" ht="15" customHeight="1" x14ac:dyDescent="0.25">
      <c r="A42" s="45">
        <v>34</v>
      </c>
      <c r="B42" s="46" t="s">
        <v>66</v>
      </c>
      <c r="C42" s="18">
        <v>28</v>
      </c>
      <c r="D42" s="19">
        <v>28</v>
      </c>
      <c r="E42" s="20">
        <v>100</v>
      </c>
      <c r="F42" s="19">
        <v>2</v>
      </c>
      <c r="G42" s="19">
        <v>3</v>
      </c>
      <c r="H42" s="19">
        <v>2</v>
      </c>
      <c r="I42" s="19">
        <v>4</v>
      </c>
      <c r="J42" s="19">
        <v>8</v>
      </c>
      <c r="K42" s="19">
        <v>2</v>
      </c>
      <c r="L42" s="19">
        <v>6</v>
      </c>
      <c r="M42" s="19">
        <v>1</v>
      </c>
      <c r="N42" s="19">
        <v>0</v>
      </c>
      <c r="O42" s="19">
        <v>28</v>
      </c>
      <c r="P42" s="19">
        <v>120</v>
      </c>
      <c r="Q42" s="20">
        <v>53.57</v>
      </c>
    </row>
    <row r="43" spans="1:17" ht="15" customHeight="1" x14ac:dyDescent="0.25">
      <c r="A43" s="45">
        <v>35</v>
      </c>
      <c r="B43" s="46" t="s">
        <v>67</v>
      </c>
      <c r="C43" s="18">
        <v>80</v>
      </c>
      <c r="D43" s="19">
        <v>79</v>
      </c>
      <c r="E43" s="20">
        <v>98.75</v>
      </c>
      <c r="F43" s="19">
        <v>4</v>
      </c>
      <c r="G43" s="19">
        <v>6</v>
      </c>
      <c r="H43" s="19">
        <v>10</v>
      </c>
      <c r="I43" s="19">
        <v>13</v>
      </c>
      <c r="J43" s="19">
        <v>21</v>
      </c>
      <c r="K43" s="19">
        <v>12</v>
      </c>
      <c r="L43" s="19">
        <v>10</v>
      </c>
      <c r="M43" s="19">
        <v>3</v>
      </c>
      <c r="N43" s="19">
        <v>1</v>
      </c>
      <c r="O43" s="19">
        <v>80</v>
      </c>
      <c r="P43" s="19">
        <v>342</v>
      </c>
      <c r="Q43" s="20">
        <v>53.44</v>
      </c>
    </row>
    <row r="44" spans="1:17" ht="15" customHeight="1" x14ac:dyDescent="0.25">
      <c r="A44" s="45">
        <v>36</v>
      </c>
      <c r="B44" s="46" t="s">
        <v>68</v>
      </c>
      <c r="C44" s="18">
        <v>36</v>
      </c>
      <c r="D44" s="19">
        <v>36</v>
      </c>
      <c r="E44" s="20">
        <v>100</v>
      </c>
      <c r="F44" s="19">
        <v>3</v>
      </c>
      <c r="G44" s="19">
        <v>1</v>
      </c>
      <c r="H44" s="19">
        <v>4</v>
      </c>
      <c r="I44" s="19">
        <v>6</v>
      </c>
      <c r="J44" s="19">
        <v>10</v>
      </c>
      <c r="K44" s="19">
        <v>4</v>
      </c>
      <c r="L44" s="19">
        <v>5</v>
      </c>
      <c r="M44" s="19">
        <v>3</v>
      </c>
      <c r="N44" s="19">
        <v>0</v>
      </c>
      <c r="O44" s="19">
        <v>36</v>
      </c>
      <c r="P44" s="19">
        <v>150</v>
      </c>
      <c r="Q44" s="20">
        <v>52.08</v>
      </c>
    </row>
    <row r="45" spans="1:17" ht="15" customHeight="1" x14ac:dyDescent="0.25">
      <c r="A45" s="45">
        <v>37</v>
      </c>
      <c r="B45" s="46" t="s">
        <v>69</v>
      </c>
      <c r="C45" s="18">
        <v>51</v>
      </c>
      <c r="D45" s="19">
        <v>51</v>
      </c>
      <c r="E45" s="20">
        <v>100</v>
      </c>
      <c r="F45" s="19">
        <v>5</v>
      </c>
      <c r="G45" s="19">
        <v>3</v>
      </c>
      <c r="H45" s="19">
        <v>6</v>
      </c>
      <c r="I45" s="19">
        <v>7</v>
      </c>
      <c r="J45" s="19">
        <v>6</v>
      </c>
      <c r="K45" s="19">
        <v>11</v>
      </c>
      <c r="L45" s="19">
        <v>7</v>
      </c>
      <c r="M45" s="19">
        <v>6</v>
      </c>
      <c r="N45" s="19">
        <v>0</v>
      </c>
      <c r="O45" s="19">
        <v>51</v>
      </c>
      <c r="P45" s="19">
        <v>209</v>
      </c>
      <c r="Q45" s="20">
        <v>51.23</v>
      </c>
    </row>
    <row r="46" spans="1:17" ht="15" customHeight="1" x14ac:dyDescent="0.25">
      <c r="A46" s="45">
        <v>38</v>
      </c>
      <c r="B46" s="46" t="s">
        <v>70</v>
      </c>
      <c r="C46" s="18">
        <v>56</v>
      </c>
      <c r="D46" s="19">
        <v>56</v>
      </c>
      <c r="E46" s="20">
        <v>100</v>
      </c>
      <c r="F46" s="19">
        <v>4</v>
      </c>
      <c r="G46" s="19">
        <v>2</v>
      </c>
      <c r="H46" s="19">
        <v>6</v>
      </c>
      <c r="I46" s="19">
        <v>5</v>
      </c>
      <c r="J46" s="19">
        <v>10</v>
      </c>
      <c r="K46" s="19">
        <v>15</v>
      </c>
      <c r="L46" s="19">
        <v>12</v>
      </c>
      <c r="M46" s="19">
        <v>2</v>
      </c>
      <c r="N46" s="19">
        <v>0</v>
      </c>
      <c r="O46" s="19">
        <v>56</v>
      </c>
      <c r="P46" s="19">
        <v>218</v>
      </c>
      <c r="Q46" s="20">
        <v>48.66</v>
      </c>
    </row>
    <row r="47" spans="1:17" ht="15" customHeight="1" x14ac:dyDescent="0.25">
      <c r="A47" s="45">
        <v>39</v>
      </c>
      <c r="B47" s="46" t="s">
        <v>71</v>
      </c>
      <c r="C47" s="18">
        <v>27</v>
      </c>
      <c r="D47" s="19">
        <v>27</v>
      </c>
      <c r="E47" s="20">
        <v>100</v>
      </c>
      <c r="F47" s="19">
        <v>1</v>
      </c>
      <c r="G47" s="19">
        <v>0</v>
      </c>
      <c r="H47" s="19">
        <v>3</v>
      </c>
      <c r="I47" s="19">
        <v>6</v>
      </c>
      <c r="J47" s="19">
        <v>6</v>
      </c>
      <c r="K47" s="19">
        <v>4</v>
      </c>
      <c r="L47" s="19">
        <v>6</v>
      </c>
      <c r="M47" s="19">
        <v>1</v>
      </c>
      <c r="N47" s="19">
        <v>0</v>
      </c>
      <c r="O47" s="19">
        <v>27</v>
      </c>
      <c r="P47" s="19">
        <v>105</v>
      </c>
      <c r="Q47" s="20">
        <v>48.61</v>
      </c>
    </row>
    <row r="48" spans="1:17" ht="15" customHeight="1" x14ac:dyDescent="0.25">
      <c r="A48" s="45">
        <v>40</v>
      </c>
      <c r="B48" s="46" t="s">
        <v>72</v>
      </c>
      <c r="C48" s="18">
        <v>68</v>
      </c>
      <c r="D48" s="19">
        <v>68</v>
      </c>
      <c r="E48" s="20">
        <v>100</v>
      </c>
      <c r="F48" s="19">
        <v>6</v>
      </c>
      <c r="G48" s="19">
        <v>3</v>
      </c>
      <c r="H48" s="19">
        <v>6</v>
      </c>
      <c r="I48" s="19">
        <v>10</v>
      </c>
      <c r="J48" s="19">
        <v>8</v>
      </c>
      <c r="K48" s="19">
        <v>14</v>
      </c>
      <c r="L48" s="19">
        <v>12</v>
      </c>
      <c r="M48" s="19">
        <v>9</v>
      </c>
      <c r="N48" s="19">
        <v>0</v>
      </c>
      <c r="O48" s="19">
        <v>68</v>
      </c>
      <c r="P48" s="19">
        <v>262</v>
      </c>
      <c r="Q48" s="20">
        <v>48.16</v>
      </c>
    </row>
    <row r="49" spans="1:22" ht="15" customHeight="1" x14ac:dyDescent="0.25">
      <c r="A49" s="45">
        <v>41</v>
      </c>
      <c r="B49" s="46" t="s">
        <v>73</v>
      </c>
      <c r="C49" s="18">
        <v>37</v>
      </c>
      <c r="D49" s="19">
        <v>37</v>
      </c>
      <c r="E49" s="20">
        <v>100</v>
      </c>
      <c r="F49" s="19">
        <v>2</v>
      </c>
      <c r="G49" s="19">
        <v>3</v>
      </c>
      <c r="H49" s="19">
        <v>4</v>
      </c>
      <c r="I49" s="19">
        <v>4</v>
      </c>
      <c r="J49" s="19">
        <v>6</v>
      </c>
      <c r="K49" s="19">
        <v>6</v>
      </c>
      <c r="L49" s="19">
        <v>4</v>
      </c>
      <c r="M49" s="19">
        <v>8</v>
      </c>
      <c r="N49" s="19">
        <v>0</v>
      </c>
      <c r="O49" s="19">
        <v>37</v>
      </c>
      <c r="P49" s="19">
        <v>139</v>
      </c>
      <c r="Q49" s="20">
        <v>46.96</v>
      </c>
    </row>
    <row r="50" spans="1:22" ht="15" customHeight="1" x14ac:dyDescent="0.25">
      <c r="A50" s="45">
        <v>42</v>
      </c>
      <c r="B50" s="46" t="s">
        <v>74</v>
      </c>
      <c r="C50" s="18">
        <v>31</v>
      </c>
      <c r="D50" s="19">
        <v>31</v>
      </c>
      <c r="E50" s="20">
        <v>100</v>
      </c>
      <c r="F50" s="19">
        <v>1</v>
      </c>
      <c r="G50" s="19">
        <v>2</v>
      </c>
      <c r="H50" s="19">
        <v>3</v>
      </c>
      <c r="I50" s="19">
        <v>2</v>
      </c>
      <c r="J50" s="19">
        <v>5</v>
      </c>
      <c r="K50" s="19">
        <v>9</v>
      </c>
      <c r="L50" s="19">
        <v>9</v>
      </c>
      <c r="M50" s="19">
        <v>0</v>
      </c>
      <c r="N50" s="19">
        <v>0</v>
      </c>
      <c r="O50" s="19">
        <v>31</v>
      </c>
      <c r="P50" s="19">
        <v>115</v>
      </c>
      <c r="Q50" s="20">
        <v>46.37</v>
      </c>
    </row>
    <row r="51" spans="1:22" ht="15" customHeight="1" x14ac:dyDescent="0.25">
      <c r="A51" s="45">
        <v>43</v>
      </c>
      <c r="B51" s="46" t="s">
        <v>75</v>
      </c>
      <c r="C51" s="18">
        <v>29</v>
      </c>
      <c r="D51" s="19">
        <v>29</v>
      </c>
      <c r="E51" s="20">
        <v>100</v>
      </c>
      <c r="F51" s="19">
        <v>1</v>
      </c>
      <c r="G51" s="19">
        <v>2</v>
      </c>
      <c r="H51" s="19">
        <v>1</v>
      </c>
      <c r="I51" s="19">
        <v>2</v>
      </c>
      <c r="J51" s="19">
        <v>6</v>
      </c>
      <c r="K51" s="19">
        <v>12</v>
      </c>
      <c r="L51" s="19">
        <v>4</v>
      </c>
      <c r="M51" s="19">
        <v>1</v>
      </c>
      <c r="N51" s="19">
        <v>0</v>
      </c>
      <c r="O51" s="19">
        <v>29</v>
      </c>
      <c r="P51" s="19">
        <v>107</v>
      </c>
      <c r="Q51" s="20">
        <v>46.12</v>
      </c>
    </row>
    <row r="52" spans="1:22" ht="15" customHeight="1" x14ac:dyDescent="0.25">
      <c r="A52" s="45">
        <v>44</v>
      </c>
      <c r="B52" s="46" t="s">
        <v>76</v>
      </c>
      <c r="C52" s="18">
        <v>28</v>
      </c>
      <c r="D52" s="19">
        <v>28</v>
      </c>
      <c r="E52" s="20">
        <v>100</v>
      </c>
      <c r="F52" s="19">
        <v>4</v>
      </c>
      <c r="G52" s="19">
        <v>1</v>
      </c>
      <c r="H52" s="19">
        <v>0</v>
      </c>
      <c r="I52" s="19">
        <v>5</v>
      </c>
      <c r="J52" s="19">
        <v>2</v>
      </c>
      <c r="K52" s="19">
        <v>3</v>
      </c>
      <c r="L52" s="19">
        <v>9</v>
      </c>
      <c r="M52" s="19">
        <v>4</v>
      </c>
      <c r="N52" s="19">
        <v>0</v>
      </c>
      <c r="O52" s="19">
        <v>28</v>
      </c>
      <c r="P52" s="19">
        <v>103</v>
      </c>
      <c r="Q52" s="20">
        <v>45.98</v>
      </c>
    </row>
    <row r="53" spans="1:22" ht="15" customHeight="1" x14ac:dyDescent="0.25">
      <c r="A53" s="45">
        <v>45</v>
      </c>
      <c r="B53" s="46" t="s">
        <v>77</v>
      </c>
      <c r="C53" s="18">
        <v>26</v>
      </c>
      <c r="D53" s="19">
        <v>26</v>
      </c>
      <c r="E53" s="20">
        <v>100</v>
      </c>
      <c r="F53" s="19">
        <v>0</v>
      </c>
      <c r="G53" s="19">
        <v>1</v>
      </c>
      <c r="H53" s="19">
        <v>1</v>
      </c>
      <c r="I53" s="19">
        <v>3</v>
      </c>
      <c r="J53" s="19">
        <v>8</v>
      </c>
      <c r="K53" s="19">
        <v>9</v>
      </c>
      <c r="L53" s="19">
        <v>3</v>
      </c>
      <c r="M53" s="19">
        <v>1</v>
      </c>
      <c r="N53" s="19">
        <v>0</v>
      </c>
      <c r="O53" s="19">
        <v>26</v>
      </c>
      <c r="P53" s="19">
        <v>94</v>
      </c>
      <c r="Q53" s="20">
        <v>45.19</v>
      </c>
    </row>
    <row r="54" spans="1:22" ht="15" customHeight="1" x14ac:dyDescent="0.25">
      <c r="A54" s="45">
        <v>46</v>
      </c>
      <c r="B54" s="46" t="s">
        <v>78</v>
      </c>
      <c r="C54" s="18">
        <v>26</v>
      </c>
      <c r="D54" s="19">
        <v>26</v>
      </c>
      <c r="E54" s="20">
        <v>100</v>
      </c>
      <c r="F54" s="19">
        <v>0</v>
      </c>
      <c r="G54" s="19">
        <v>2</v>
      </c>
      <c r="H54" s="19">
        <v>1</v>
      </c>
      <c r="I54" s="19">
        <v>3</v>
      </c>
      <c r="J54" s="19">
        <v>6</v>
      </c>
      <c r="K54" s="19">
        <v>5</v>
      </c>
      <c r="L54" s="19">
        <v>6</v>
      </c>
      <c r="M54" s="19">
        <v>3</v>
      </c>
      <c r="N54" s="19">
        <v>0</v>
      </c>
      <c r="O54" s="19">
        <v>26</v>
      </c>
      <c r="P54" s="19">
        <v>89</v>
      </c>
      <c r="Q54" s="20">
        <v>42.79</v>
      </c>
    </row>
    <row r="55" spans="1:22" ht="15" customHeight="1" x14ac:dyDescent="0.25">
      <c r="A55" s="45">
        <v>47</v>
      </c>
      <c r="B55" s="46" t="s">
        <v>79</v>
      </c>
      <c r="C55" s="18">
        <v>140</v>
      </c>
      <c r="D55" s="19">
        <v>132</v>
      </c>
      <c r="E55" s="20">
        <v>94.29</v>
      </c>
      <c r="F55" s="19">
        <v>3</v>
      </c>
      <c r="G55" s="19">
        <v>8</v>
      </c>
      <c r="H55" s="19">
        <v>8</v>
      </c>
      <c r="I55" s="19">
        <v>18</v>
      </c>
      <c r="J55" s="19">
        <v>16</v>
      </c>
      <c r="K55" s="19">
        <v>19</v>
      </c>
      <c r="L55" s="19">
        <v>32</v>
      </c>
      <c r="M55" s="19">
        <v>28</v>
      </c>
      <c r="N55" s="19">
        <v>8</v>
      </c>
      <c r="O55" s="19">
        <v>140</v>
      </c>
      <c r="P55" s="19">
        <v>431</v>
      </c>
      <c r="Q55" s="20">
        <v>38.479999999999997</v>
      </c>
    </row>
    <row r="56" spans="1:22" ht="15" customHeight="1" x14ac:dyDescent="0.25">
      <c r="A56" s="45">
        <v>48</v>
      </c>
      <c r="B56" s="46" t="s">
        <v>80</v>
      </c>
      <c r="C56" s="18">
        <v>19</v>
      </c>
      <c r="D56" s="19">
        <v>19</v>
      </c>
      <c r="E56" s="20">
        <v>100</v>
      </c>
      <c r="F56" s="19">
        <v>0</v>
      </c>
      <c r="G56" s="19">
        <v>0</v>
      </c>
      <c r="H56" s="19">
        <v>0</v>
      </c>
      <c r="I56" s="19">
        <v>1</v>
      </c>
      <c r="J56" s="19">
        <v>3</v>
      </c>
      <c r="K56" s="19">
        <v>4</v>
      </c>
      <c r="L56" s="19">
        <v>10</v>
      </c>
      <c r="M56" s="19">
        <v>1</v>
      </c>
      <c r="N56" s="19">
        <v>0</v>
      </c>
      <c r="O56" s="19">
        <v>19</v>
      </c>
      <c r="P56" s="19">
        <v>50</v>
      </c>
      <c r="Q56" s="20">
        <v>32.89</v>
      </c>
    </row>
    <row r="57" spans="1:22" ht="15" customHeight="1" x14ac:dyDescent="0.25">
      <c r="A57" s="69" t="s">
        <v>26</v>
      </c>
      <c r="B57" s="69"/>
      <c r="C57" s="48">
        <f>SUM(C9:C56)</f>
        <v>2794</v>
      </c>
      <c r="D57" s="48">
        <f>SUM(D9:D56)</f>
        <v>2783</v>
      </c>
      <c r="E57" s="49">
        <f>IF(C57&gt;0,ROUND((D57/C57)*100,2),0)</f>
        <v>99.61</v>
      </c>
      <c r="F57" s="48">
        <f>SUM(F9:F56)</f>
        <v>275</v>
      </c>
      <c r="G57" s="48">
        <f>SUM(G9:G56)</f>
        <v>332</v>
      </c>
      <c r="H57" s="48">
        <f>SUM(H9:H56)</f>
        <v>388</v>
      </c>
      <c r="I57" s="48">
        <f>SUM(I9:I56)</f>
        <v>370</v>
      </c>
      <c r="J57" s="48">
        <f>SUM(J9:J56)</f>
        <v>483</v>
      </c>
      <c r="K57" s="48">
        <f>SUM(K9:K56)</f>
        <v>424</v>
      </c>
      <c r="L57" s="48">
        <f>SUM(L9:L56)</f>
        <v>348</v>
      </c>
      <c r="M57" s="48">
        <f>SUM(M9:M56)</f>
        <v>163</v>
      </c>
      <c r="N57" s="48">
        <f>SUM(N9:N56)</f>
        <v>11</v>
      </c>
      <c r="O57" s="48">
        <f>SUM(O9:O56)</f>
        <v>2794</v>
      </c>
      <c r="P57" s="48">
        <f>SUM(P9:P56)</f>
        <v>12765</v>
      </c>
      <c r="Q57" s="49">
        <f>IF(C57&gt;0,ROUND((P57/C57)*12.5,2),0)</f>
        <v>57.11</v>
      </c>
    </row>
    <row r="58" spans="1:22" s="9" customFormat="1" ht="10.199999999999999" x14ac:dyDescent="0.25">
      <c r="A58" s="70" t="s">
        <v>24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1"/>
      <c r="R58" s="7"/>
      <c r="S58" s="8"/>
      <c r="T58" s="7"/>
      <c r="U58" s="7"/>
      <c r="V58" s="7"/>
    </row>
    <row r="59" spans="1:22" s="9" customFormat="1" ht="40.049999999999997" customHeight="1" x14ac:dyDescent="0.2">
      <c r="A59" s="76" t="s">
        <v>27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7"/>
      <c r="S59" s="8"/>
      <c r="T59" s="7"/>
      <c r="U59" s="7"/>
      <c r="V59" s="7"/>
    </row>
    <row r="60" spans="1:22" s="17" customFormat="1" ht="40.049999999999997" customHeight="1" x14ac:dyDescent="0.25">
      <c r="A60" s="77" t="s">
        <v>28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16"/>
      <c r="S60" s="15"/>
      <c r="T60" s="16"/>
      <c r="U60" s="16"/>
      <c r="V60" s="16"/>
    </row>
    <row r="1041" spans="1:22" ht="24.9" customHeight="1" x14ac:dyDescent="0.25">
      <c r="A1041" s="12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</row>
    <row r="1042" spans="1:22" ht="24.9" customHeight="1" x14ac:dyDescent="0.25">
      <c r="A1042" s="14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</row>
    <row r="1043" spans="1:22" ht="24.9" customHeight="1" x14ac:dyDescent="0.25">
      <c r="A1043" s="14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</row>
    <row r="1044" spans="1:22" ht="24.9" customHeight="1" x14ac:dyDescent="0.25">
      <c r="A1044" s="14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</row>
    <row r="1045" spans="1:22" ht="24.9" customHeight="1" x14ac:dyDescent="0.25">
      <c r="A1045" s="14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</row>
    <row r="1046" spans="1:22" ht="24.9" customHeight="1" x14ac:dyDescent="0.25">
      <c r="A1046" s="14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</row>
    <row r="1047" spans="1:22" ht="24.9" customHeight="1" x14ac:dyDescent="0.25">
      <c r="A1047" s="14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</row>
    <row r="1048" spans="1:22" ht="24.9" customHeight="1" x14ac:dyDescent="0.25">
      <c r="A1048" s="14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</row>
    <row r="1049" spans="1:22" ht="24.9" customHeight="1" x14ac:dyDescent="0.25">
      <c r="A1049" s="14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</row>
    <row r="1050" spans="1:22" ht="24.9" customHeight="1" x14ac:dyDescent="0.25">
      <c r="A1050" s="14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</row>
    <row r="1051" spans="1:22" ht="24.9" customHeight="1" x14ac:dyDescent="0.25">
      <c r="A1051" s="14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</row>
    <row r="1052" spans="1:22" ht="24.9" customHeight="1" x14ac:dyDescent="0.25">
      <c r="A1052" s="14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</row>
    <row r="1053" spans="1:22" ht="24.9" customHeight="1" x14ac:dyDescent="0.25">
      <c r="A1053" s="14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</row>
    <row r="1054" spans="1:22" ht="24.9" customHeight="1" x14ac:dyDescent="0.25">
      <c r="A1054" s="14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</row>
    <row r="1055" spans="1:22" ht="24.9" customHeight="1" x14ac:dyDescent="0.25">
      <c r="A1055" s="14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</row>
    <row r="1056" spans="1:22" ht="24.9" customHeight="1" x14ac:dyDescent="0.25">
      <c r="A1056" s="14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</row>
    <row r="1057" spans="1:22" ht="24.9" customHeight="1" x14ac:dyDescent="0.25">
      <c r="A1057" s="14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</row>
    <row r="1058" spans="1:22" ht="24.9" customHeight="1" x14ac:dyDescent="0.25">
      <c r="A1058" s="14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</row>
    <row r="1059" spans="1:22" ht="24.9" customHeight="1" x14ac:dyDescent="0.25">
      <c r="A1059" s="14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</row>
    <row r="1060" spans="1:22" ht="24.9" customHeight="1" x14ac:dyDescent="0.25">
      <c r="A1060" s="14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</row>
  </sheetData>
  <sheetProtection algorithmName="SHA-512" hashValue="cefH/6qpiZtzTnM21wQ0vgDtwCPnt4+d6n/z3gAn0jZHdCuigL34R7sMFVWoBX6BvyV75OTmFT0otylGeM6zLQ==" saltValue="u+BAmsrDK6euVTuyqDky3Q==" spinCount="100000" sheet="1" objects="1" scenarios="1"/>
  <mergeCells count="11">
    <mergeCell ref="A7:Q7"/>
    <mergeCell ref="A57:B57"/>
    <mergeCell ref="A58:Q58"/>
    <mergeCell ref="A59:Q59"/>
    <mergeCell ref="A60:Q60"/>
    <mergeCell ref="A1:Q1"/>
    <mergeCell ref="A2:Q2"/>
    <mergeCell ref="A3:Q3"/>
    <mergeCell ref="A4:Q4"/>
    <mergeCell ref="A5:Q5"/>
    <mergeCell ref="A6:Q6"/>
  </mergeCells>
  <conditionalFormatting sqref="Q9:Q56">
    <cfRule type="cellIs" dxfId="37" priority="65" operator="lessThan">
      <formula>$Q$57</formula>
    </cfRule>
    <cfRule type="cellIs" dxfId="36" priority="66" operator="greaterThanOrEqual">
      <formula>$Q$57</formula>
    </cfRule>
  </conditionalFormatting>
  <hyperlinks>
    <hyperlink ref="S2" location="Index!D11" tooltip="Click here to go back to Table of Contents" display="Index page" xr:uid="{7B0AFF04-C13B-41EE-A6D7-93B89D1600B5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5B6DA-30E4-4538-A1E3-93994C0474C5}">
  <dimension ref="A1:V1013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132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40</v>
      </c>
      <c r="C9" s="18">
        <v>22</v>
      </c>
      <c r="D9" s="19">
        <v>21</v>
      </c>
      <c r="E9" s="20">
        <v>95.45</v>
      </c>
      <c r="F9" s="19">
        <v>0</v>
      </c>
      <c r="G9" s="19">
        <v>2</v>
      </c>
      <c r="H9" s="19">
        <v>3</v>
      </c>
      <c r="I9" s="19">
        <v>2</v>
      </c>
      <c r="J9" s="19">
        <v>4</v>
      </c>
      <c r="K9" s="19">
        <v>2</v>
      </c>
      <c r="L9" s="19">
        <v>7</v>
      </c>
      <c r="M9" s="19">
        <v>1</v>
      </c>
      <c r="N9" s="19">
        <v>1</v>
      </c>
      <c r="O9" s="19">
        <v>22</v>
      </c>
      <c r="P9" s="19">
        <v>79</v>
      </c>
      <c r="Q9" s="20">
        <v>44.89</v>
      </c>
    </row>
    <row r="10" spans="1:22" ht="15" customHeight="1" x14ac:dyDescent="0.25">
      <c r="A10" s="69" t="s">
        <v>26</v>
      </c>
      <c r="B10" s="69"/>
      <c r="C10" s="48">
        <f>SUM(C9:C9)</f>
        <v>22</v>
      </c>
      <c r="D10" s="48">
        <f>SUM(D9:D9)</f>
        <v>21</v>
      </c>
      <c r="E10" s="49">
        <f>IF(C10&gt;0,ROUND((D10/C10)*100,2),0)</f>
        <v>95.45</v>
      </c>
      <c r="F10" s="48">
        <f>SUM(F9:F9)</f>
        <v>0</v>
      </c>
      <c r="G10" s="48">
        <f>SUM(G9:G9)</f>
        <v>2</v>
      </c>
      <c r="H10" s="48">
        <f>SUM(H9:H9)</f>
        <v>3</v>
      </c>
      <c r="I10" s="48">
        <f>SUM(I9:I9)</f>
        <v>2</v>
      </c>
      <c r="J10" s="48">
        <f>SUM(J9:J9)</f>
        <v>4</v>
      </c>
      <c r="K10" s="48">
        <f>SUM(K9:K9)</f>
        <v>2</v>
      </c>
      <c r="L10" s="48">
        <f>SUM(L9:L9)</f>
        <v>7</v>
      </c>
      <c r="M10" s="48">
        <f>SUM(M9:M9)</f>
        <v>1</v>
      </c>
      <c r="N10" s="48">
        <f>SUM(N9:N9)</f>
        <v>1</v>
      </c>
      <c r="O10" s="48">
        <f>SUM(O9:O9)</f>
        <v>22</v>
      </c>
      <c r="P10" s="48">
        <f>SUM(P9:P9)</f>
        <v>79</v>
      </c>
      <c r="Q10" s="49">
        <f>IF(C10&gt;0,ROUND((P10/C10)*12.5,2),0)</f>
        <v>44.89</v>
      </c>
    </row>
    <row r="11" spans="1:22" s="9" customFormat="1" ht="10.199999999999999" x14ac:dyDescent="0.25">
      <c r="A11" s="70" t="s">
        <v>24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  <c r="R11" s="7"/>
      <c r="S11" s="8"/>
      <c r="T11" s="7"/>
      <c r="U11" s="7"/>
      <c r="V11" s="7"/>
    </row>
    <row r="12" spans="1:22" s="9" customFormat="1" ht="40.049999999999997" customHeight="1" x14ac:dyDescent="0.2">
      <c r="A12" s="76" t="s">
        <v>27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7"/>
      <c r="S12" s="8"/>
      <c r="T12" s="7"/>
      <c r="U12" s="7"/>
      <c r="V12" s="7"/>
    </row>
    <row r="13" spans="1:22" s="17" customFormat="1" ht="40.049999999999997" customHeight="1" x14ac:dyDescent="0.25">
      <c r="A13" s="77" t="s">
        <v>28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16"/>
      <c r="S13" s="15"/>
      <c r="T13" s="16"/>
      <c r="U13" s="16"/>
      <c r="V13" s="16"/>
    </row>
    <row r="994" spans="1:22" ht="24.9" customHeight="1" x14ac:dyDescent="0.25">
      <c r="A994" s="12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</row>
    <row r="995" spans="1:22" ht="24.9" customHeight="1" x14ac:dyDescent="0.25">
      <c r="A995" s="14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</row>
    <row r="996" spans="1:22" ht="24.9" customHeight="1" x14ac:dyDescent="0.25">
      <c r="A996" s="14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</row>
    <row r="997" spans="1:22" ht="24.9" customHeight="1" x14ac:dyDescent="0.25">
      <c r="A997" s="14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 spans="1:22" ht="24.9" customHeight="1" x14ac:dyDescent="0.25">
      <c r="A998" s="14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</row>
    <row r="999" spans="1:22" ht="24.9" customHeight="1" x14ac:dyDescent="0.25">
      <c r="A999" s="14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  <row r="1000" spans="1:22" ht="24.9" customHeight="1" x14ac:dyDescent="0.25">
      <c r="A1000" s="14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ht="24.9" customHeight="1" x14ac:dyDescent="0.25">
      <c r="A1001" s="14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</row>
    <row r="1002" spans="1:22" ht="24.9" customHeight="1" x14ac:dyDescent="0.25">
      <c r="A1002" s="14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</row>
    <row r="1003" spans="1:22" ht="24.9" customHeight="1" x14ac:dyDescent="0.25">
      <c r="A1003" s="14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</row>
    <row r="1004" spans="1:22" ht="24.9" customHeight="1" x14ac:dyDescent="0.25">
      <c r="A1004" s="14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</row>
    <row r="1005" spans="1:22" ht="24.9" customHeight="1" x14ac:dyDescent="0.25">
      <c r="A1005" s="14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</row>
    <row r="1006" spans="1:22" ht="24.9" customHeight="1" x14ac:dyDescent="0.25">
      <c r="A1006" s="14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</row>
    <row r="1007" spans="1:22" ht="24.9" customHeight="1" x14ac:dyDescent="0.25">
      <c r="A1007" s="14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</row>
    <row r="1008" spans="1:22" ht="24.9" customHeight="1" x14ac:dyDescent="0.25">
      <c r="A1008" s="14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</row>
    <row r="1009" spans="1:22" ht="24.9" customHeight="1" x14ac:dyDescent="0.25">
      <c r="A1009" s="14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24.9" customHeight="1" x14ac:dyDescent="0.25">
      <c r="A1010" s="14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24.9" customHeight="1" x14ac:dyDescent="0.25">
      <c r="A1011" s="14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</row>
    <row r="1012" spans="1:22" ht="24.9" customHeight="1" x14ac:dyDescent="0.25">
      <c r="A1012" s="14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24.9" customHeight="1" x14ac:dyDescent="0.25">
      <c r="A1013" s="14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</sheetData>
  <sheetProtection algorithmName="SHA-512" hashValue="RS92vOxDrMb47Jq3Wrf+hSJcz08xi3w3rB2fmfd4u8v2furBeOt0cDqbgYaYVRjJEsodUbQJ16WBZUOFRPOLKg==" saltValue="1f7qaN0x/qvWJDzS3ahVWw==" spinCount="100000" sheet="1" objects="1" scenarios="1"/>
  <mergeCells count="11">
    <mergeCell ref="A7:Q7"/>
    <mergeCell ref="A10:B10"/>
    <mergeCell ref="A11:Q11"/>
    <mergeCell ref="A12:Q12"/>
    <mergeCell ref="A13:Q13"/>
    <mergeCell ref="A1:Q1"/>
    <mergeCell ref="A2:Q2"/>
    <mergeCell ref="A3:Q3"/>
    <mergeCell ref="A4:Q4"/>
    <mergeCell ref="A5:Q5"/>
    <mergeCell ref="A6:Q6"/>
  </mergeCells>
  <conditionalFormatting sqref="Q9">
    <cfRule type="cellIs" dxfId="1" priority="2097" operator="lessThan">
      <formula>$Q$10</formula>
    </cfRule>
    <cfRule type="cellIs" dxfId="0" priority="2098" operator="greaterThanOrEqual">
      <formula>$Q$10</formula>
    </cfRule>
  </conditionalFormatting>
  <hyperlinks>
    <hyperlink ref="S2" location="Index!D11" tooltip="Click here to go back to Table of Contents" display="Index page" xr:uid="{74D08319-CE58-4E20-9C25-41A59059DB32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A1BDE-356C-4ED3-A344-7F95EA31AC28}">
  <dimension ref="A1:V1054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81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74</v>
      </c>
      <c r="C9" s="18">
        <v>1</v>
      </c>
      <c r="D9" s="19">
        <v>1</v>
      </c>
      <c r="E9" s="20">
        <v>100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1</v>
      </c>
      <c r="P9" s="19">
        <v>8</v>
      </c>
      <c r="Q9" s="20">
        <v>100</v>
      </c>
    </row>
    <row r="10" spans="1:22" ht="15" customHeight="1" x14ac:dyDescent="0.25">
      <c r="A10" s="45">
        <v>2</v>
      </c>
      <c r="B10" s="46" t="s">
        <v>34</v>
      </c>
      <c r="C10" s="18">
        <v>17</v>
      </c>
      <c r="D10" s="19">
        <v>17</v>
      </c>
      <c r="E10" s="20">
        <v>100</v>
      </c>
      <c r="F10" s="19">
        <v>7</v>
      </c>
      <c r="G10" s="19">
        <v>3</v>
      </c>
      <c r="H10" s="19">
        <v>3</v>
      </c>
      <c r="I10" s="19">
        <v>4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17</v>
      </c>
      <c r="P10" s="19">
        <v>115</v>
      </c>
      <c r="Q10" s="20">
        <v>84.56</v>
      </c>
    </row>
    <row r="11" spans="1:22" ht="15" customHeight="1" x14ac:dyDescent="0.25">
      <c r="A11" s="45">
        <v>3</v>
      </c>
      <c r="B11" s="46" t="s">
        <v>48</v>
      </c>
      <c r="C11" s="18">
        <v>14</v>
      </c>
      <c r="D11" s="19">
        <v>14</v>
      </c>
      <c r="E11" s="20">
        <v>100</v>
      </c>
      <c r="F11" s="19">
        <v>4</v>
      </c>
      <c r="G11" s="19">
        <v>6</v>
      </c>
      <c r="H11" s="19">
        <v>2</v>
      </c>
      <c r="I11" s="19">
        <v>0</v>
      </c>
      <c r="J11" s="19">
        <v>1</v>
      </c>
      <c r="K11" s="19">
        <v>1</v>
      </c>
      <c r="L11" s="19">
        <v>0</v>
      </c>
      <c r="M11" s="19">
        <v>0</v>
      </c>
      <c r="N11" s="19">
        <v>0</v>
      </c>
      <c r="O11" s="19">
        <v>14</v>
      </c>
      <c r="P11" s="19">
        <v>93</v>
      </c>
      <c r="Q11" s="20">
        <v>83.04</v>
      </c>
    </row>
    <row r="12" spans="1:22" ht="15" customHeight="1" x14ac:dyDescent="0.25">
      <c r="A12" s="45">
        <v>4</v>
      </c>
      <c r="B12" s="46" t="s">
        <v>35</v>
      </c>
      <c r="C12" s="18">
        <v>11</v>
      </c>
      <c r="D12" s="19">
        <v>11</v>
      </c>
      <c r="E12" s="20">
        <v>100</v>
      </c>
      <c r="F12" s="19">
        <v>3</v>
      </c>
      <c r="G12" s="19">
        <v>2</v>
      </c>
      <c r="H12" s="19">
        <v>2</v>
      </c>
      <c r="I12" s="19">
        <v>3</v>
      </c>
      <c r="J12" s="19">
        <v>1</v>
      </c>
      <c r="K12" s="19">
        <v>0</v>
      </c>
      <c r="L12" s="19">
        <v>0</v>
      </c>
      <c r="M12" s="19">
        <v>0</v>
      </c>
      <c r="N12" s="19">
        <v>0</v>
      </c>
      <c r="O12" s="19">
        <v>11</v>
      </c>
      <c r="P12" s="19">
        <v>69</v>
      </c>
      <c r="Q12" s="20">
        <v>78.41</v>
      </c>
    </row>
    <row r="13" spans="1:22" ht="15" customHeight="1" x14ac:dyDescent="0.25">
      <c r="A13" s="45">
        <v>5</v>
      </c>
      <c r="B13" s="46" t="s">
        <v>38</v>
      </c>
      <c r="C13" s="18">
        <v>23</v>
      </c>
      <c r="D13" s="19">
        <v>23</v>
      </c>
      <c r="E13" s="20">
        <v>100</v>
      </c>
      <c r="F13" s="19">
        <v>8</v>
      </c>
      <c r="G13" s="19">
        <v>3</v>
      </c>
      <c r="H13" s="19">
        <v>3</v>
      </c>
      <c r="I13" s="19">
        <v>3</v>
      </c>
      <c r="J13" s="19">
        <v>4</v>
      </c>
      <c r="K13" s="19">
        <v>0</v>
      </c>
      <c r="L13" s="19">
        <v>0</v>
      </c>
      <c r="M13" s="19">
        <v>2</v>
      </c>
      <c r="N13" s="19">
        <v>0</v>
      </c>
      <c r="O13" s="19">
        <v>23</v>
      </c>
      <c r="P13" s="19">
        <v>136</v>
      </c>
      <c r="Q13" s="20">
        <v>73.91</v>
      </c>
    </row>
    <row r="14" spans="1:22" ht="15" customHeight="1" x14ac:dyDescent="0.25">
      <c r="A14" s="45">
        <v>6</v>
      </c>
      <c r="B14" s="46" t="s">
        <v>41</v>
      </c>
      <c r="C14" s="18">
        <v>8</v>
      </c>
      <c r="D14" s="19">
        <v>8</v>
      </c>
      <c r="E14" s="20">
        <v>100</v>
      </c>
      <c r="F14" s="19">
        <v>0</v>
      </c>
      <c r="G14" s="19">
        <v>3</v>
      </c>
      <c r="H14" s="19">
        <v>2</v>
      </c>
      <c r="I14" s="19">
        <v>1</v>
      </c>
      <c r="J14" s="19">
        <v>1</v>
      </c>
      <c r="K14" s="19">
        <v>1</v>
      </c>
      <c r="L14" s="19">
        <v>0</v>
      </c>
      <c r="M14" s="19">
        <v>0</v>
      </c>
      <c r="N14" s="19">
        <v>0</v>
      </c>
      <c r="O14" s="19">
        <v>8</v>
      </c>
      <c r="P14" s="19">
        <v>45</v>
      </c>
      <c r="Q14" s="20">
        <v>70.31</v>
      </c>
    </row>
    <row r="15" spans="1:22" ht="15" customHeight="1" x14ac:dyDescent="0.25">
      <c r="A15" s="45">
        <v>7</v>
      </c>
      <c r="B15" s="46" t="s">
        <v>66</v>
      </c>
      <c r="C15" s="18">
        <v>13</v>
      </c>
      <c r="D15" s="19">
        <v>13</v>
      </c>
      <c r="E15" s="20">
        <v>100</v>
      </c>
      <c r="F15" s="19">
        <v>4</v>
      </c>
      <c r="G15" s="19">
        <v>2</v>
      </c>
      <c r="H15" s="19">
        <v>1</v>
      </c>
      <c r="I15" s="19">
        <v>1</v>
      </c>
      <c r="J15" s="19">
        <v>2</v>
      </c>
      <c r="K15" s="19">
        <v>2</v>
      </c>
      <c r="L15" s="19">
        <v>1</v>
      </c>
      <c r="M15" s="19">
        <v>0</v>
      </c>
      <c r="N15" s="19">
        <v>0</v>
      </c>
      <c r="O15" s="19">
        <v>13</v>
      </c>
      <c r="P15" s="19">
        <v>73</v>
      </c>
      <c r="Q15" s="20">
        <v>70.19</v>
      </c>
    </row>
    <row r="16" spans="1:22" ht="15" customHeight="1" x14ac:dyDescent="0.25">
      <c r="A16" s="45">
        <v>8</v>
      </c>
      <c r="B16" s="46" t="s">
        <v>56</v>
      </c>
      <c r="C16" s="18">
        <v>8</v>
      </c>
      <c r="D16" s="19">
        <v>8</v>
      </c>
      <c r="E16" s="20">
        <v>100</v>
      </c>
      <c r="F16" s="19">
        <v>2</v>
      </c>
      <c r="G16" s="19">
        <v>1</v>
      </c>
      <c r="H16" s="19">
        <v>1</v>
      </c>
      <c r="I16" s="19">
        <v>2</v>
      </c>
      <c r="J16" s="19">
        <v>1</v>
      </c>
      <c r="K16" s="19">
        <v>0</v>
      </c>
      <c r="L16" s="19">
        <v>0</v>
      </c>
      <c r="M16" s="19">
        <v>1</v>
      </c>
      <c r="N16" s="19">
        <v>0</v>
      </c>
      <c r="O16" s="19">
        <v>8</v>
      </c>
      <c r="P16" s="19">
        <v>44</v>
      </c>
      <c r="Q16" s="20">
        <v>68.75</v>
      </c>
    </row>
    <row r="17" spans="1:17" ht="15" customHeight="1" x14ac:dyDescent="0.25">
      <c r="A17" s="45">
        <v>9</v>
      </c>
      <c r="B17" s="46" t="s">
        <v>40</v>
      </c>
      <c r="C17" s="18">
        <v>7</v>
      </c>
      <c r="D17" s="19">
        <v>7</v>
      </c>
      <c r="E17" s="20">
        <v>100</v>
      </c>
      <c r="F17" s="19">
        <v>1</v>
      </c>
      <c r="G17" s="19">
        <v>1</v>
      </c>
      <c r="H17" s="19">
        <v>2</v>
      </c>
      <c r="I17" s="19">
        <v>1</v>
      </c>
      <c r="J17" s="19">
        <v>1</v>
      </c>
      <c r="K17" s="19">
        <v>0</v>
      </c>
      <c r="L17" s="19">
        <v>1</v>
      </c>
      <c r="M17" s="19">
        <v>0</v>
      </c>
      <c r="N17" s="19">
        <v>0</v>
      </c>
      <c r="O17" s="19">
        <v>7</v>
      </c>
      <c r="P17" s="19">
        <v>38</v>
      </c>
      <c r="Q17" s="20">
        <v>67.86</v>
      </c>
    </row>
    <row r="18" spans="1:17" ht="15" customHeight="1" x14ac:dyDescent="0.25">
      <c r="A18" s="45">
        <v>10</v>
      </c>
      <c r="B18" s="46" t="s">
        <v>52</v>
      </c>
      <c r="C18" s="18">
        <v>6</v>
      </c>
      <c r="D18" s="19">
        <v>6</v>
      </c>
      <c r="E18" s="20">
        <v>100</v>
      </c>
      <c r="F18" s="19">
        <v>1</v>
      </c>
      <c r="G18" s="19">
        <v>1</v>
      </c>
      <c r="H18" s="19">
        <v>2</v>
      </c>
      <c r="I18" s="19">
        <v>0</v>
      </c>
      <c r="J18" s="19">
        <v>1</v>
      </c>
      <c r="K18" s="19">
        <v>0</v>
      </c>
      <c r="L18" s="19">
        <v>0</v>
      </c>
      <c r="M18" s="19">
        <v>1</v>
      </c>
      <c r="N18" s="19">
        <v>0</v>
      </c>
      <c r="O18" s="19">
        <v>6</v>
      </c>
      <c r="P18" s="19">
        <v>32</v>
      </c>
      <c r="Q18" s="20">
        <v>66.67</v>
      </c>
    </row>
    <row r="19" spans="1:17" ht="15" customHeight="1" x14ac:dyDescent="0.25">
      <c r="A19" s="45">
        <v>11</v>
      </c>
      <c r="B19" s="46" t="s">
        <v>49</v>
      </c>
      <c r="C19" s="18">
        <v>11</v>
      </c>
      <c r="D19" s="19">
        <v>11</v>
      </c>
      <c r="E19" s="20">
        <v>100</v>
      </c>
      <c r="F19" s="19">
        <v>1</v>
      </c>
      <c r="G19" s="19">
        <v>2</v>
      </c>
      <c r="H19" s="19">
        <v>2</v>
      </c>
      <c r="I19" s="19">
        <v>2</v>
      </c>
      <c r="J19" s="19">
        <v>2</v>
      </c>
      <c r="K19" s="19">
        <v>1</v>
      </c>
      <c r="L19" s="19">
        <v>0</v>
      </c>
      <c r="M19" s="19">
        <v>1</v>
      </c>
      <c r="N19" s="19">
        <v>0</v>
      </c>
      <c r="O19" s="19">
        <v>11</v>
      </c>
      <c r="P19" s="19">
        <v>56</v>
      </c>
      <c r="Q19" s="20">
        <v>63.64</v>
      </c>
    </row>
    <row r="20" spans="1:17" ht="15" customHeight="1" x14ac:dyDescent="0.25">
      <c r="A20" s="45">
        <v>12</v>
      </c>
      <c r="B20" s="46" t="s">
        <v>65</v>
      </c>
      <c r="C20" s="18">
        <v>3</v>
      </c>
      <c r="D20" s="19">
        <v>3</v>
      </c>
      <c r="E20" s="20">
        <v>100</v>
      </c>
      <c r="F20" s="19">
        <v>0</v>
      </c>
      <c r="G20" s="19">
        <v>0</v>
      </c>
      <c r="H20" s="19">
        <v>1</v>
      </c>
      <c r="I20" s="19">
        <v>1</v>
      </c>
      <c r="J20" s="19">
        <v>1</v>
      </c>
      <c r="K20" s="19">
        <v>0</v>
      </c>
      <c r="L20" s="19">
        <v>0</v>
      </c>
      <c r="M20" s="19">
        <v>0</v>
      </c>
      <c r="N20" s="19">
        <v>0</v>
      </c>
      <c r="O20" s="19">
        <v>3</v>
      </c>
      <c r="P20" s="19">
        <v>15</v>
      </c>
      <c r="Q20" s="20">
        <v>62.5</v>
      </c>
    </row>
    <row r="21" spans="1:17" ht="15" customHeight="1" x14ac:dyDescent="0.25">
      <c r="A21" s="45">
        <v>13</v>
      </c>
      <c r="B21" s="46" t="s">
        <v>69</v>
      </c>
      <c r="C21" s="18">
        <v>11</v>
      </c>
      <c r="D21" s="19">
        <v>11</v>
      </c>
      <c r="E21" s="20">
        <v>100</v>
      </c>
      <c r="F21" s="19">
        <v>2</v>
      </c>
      <c r="G21" s="19">
        <v>2</v>
      </c>
      <c r="H21" s="19">
        <v>2</v>
      </c>
      <c r="I21" s="19">
        <v>0</v>
      </c>
      <c r="J21" s="19">
        <v>1</v>
      </c>
      <c r="K21" s="19">
        <v>1</v>
      </c>
      <c r="L21" s="19">
        <v>2</v>
      </c>
      <c r="M21" s="19">
        <v>1</v>
      </c>
      <c r="N21" s="19">
        <v>0</v>
      </c>
      <c r="O21" s="19">
        <v>11</v>
      </c>
      <c r="P21" s="19">
        <v>54</v>
      </c>
      <c r="Q21" s="20">
        <v>61.36</v>
      </c>
    </row>
    <row r="22" spans="1:17" ht="15" customHeight="1" x14ac:dyDescent="0.25">
      <c r="A22" s="45">
        <v>14</v>
      </c>
      <c r="B22" s="46" t="s">
        <v>53</v>
      </c>
      <c r="C22" s="18">
        <v>21</v>
      </c>
      <c r="D22" s="19">
        <v>21</v>
      </c>
      <c r="E22" s="20">
        <v>100</v>
      </c>
      <c r="F22" s="19">
        <v>5</v>
      </c>
      <c r="G22" s="19">
        <v>3</v>
      </c>
      <c r="H22" s="19">
        <v>3</v>
      </c>
      <c r="I22" s="19">
        <v>2</v>
      </c>
      <c r="J22" s="19">
        <v>0</v>
      </c>
      <c r="K22" s="19">
        <v>1</v>
      </c>
      <c r="L22" s="19">
        <v>4</v>
      </c>
      <c r="M22" s="19">
        <v>3</v>
      </c>
      <c r="N22" s="19">
        <v>0</v>
      </c>
      <c r="O22" s="19">
        <v>21</v>
      </c>
      <c r="P22" s="19">
        <v>103</v>
      </c>
      <c r="Q22" s="20">
        <v>61.31</v>
      </c>
    </row>
    <row r="23" spans="1:17" ht="15" customHeight="1" x14ac:dyDescent="0.25">
      <c r="A23" s="45">
        <v>15</v>
      </c>
      <c r="B23" s="46" t="s">
        <v>36</v>
      </c>
      <c r="C23" s="18">
        <v>24</v>
      </c>
      <c r="D23" s="19">
        <v>24</v>
      </c>
      <c r="E23" s="20">
        <v>100</v>
      </c>
      <c r="F23" s="19">
        <v>8</v>
      </c>
      <c r="G23" s="19">
        <v>0</v>
      </c>
      <c r="H23" s="19">
        <v>2</v>
      </c>
      <c r="I23" s="19">
        <v>2</v>
      </c>
      <c r="J23" s="19">
        <v>3</v>
      </c>
      <c r="K23" s="19">
        <v>3</v>
      </c>
      <c r="L23" s="19">
        <v>2</v>
      </c>
      <c r="M23" s="19">
        <v>4</v>
      </c>
      <c r="N23" s="19">
        <v>0</v>
      </c>
      <c r="O23" s="19">
        <v>24</v>
      </c>
      <c r="P23" s="19">
        <v>115</v>
      </c>
      <c r="Q23" s="20">
        <v>59.9</v>
      </c>
    </row>
    <row r="24" spans="1:17" ht="15" customHeight="1" x14ac:dyDescent="0.25">
      <c r="A24" s="45">
        <v>16</v>
      </c>
      <c r="B24" s="46" t="s">
        <v>61</v>
      </c>
      <c r="C24" s="18">
        <v>32</v>
      </c>
      <c r="D24" s="19">
        <v>32</v>
      </c>
      <c r="E24" s="20">
        <v>100</v>
      </c>
      <c r="F24" s="19">
        <v>5</v>
      </c>
      <c r="G24" s="19">
        <v>2</v>
      </c>
      <c r="H24" s="19">
        <v>5</v>
      </c>
      <c r="I24" s="19">
        <v>5</v>
      </c>
      <c r="J24" s="19">
        <v>4</v>
      </c>
      <c r="K24" s="19">
        <v>5</v>
      </c>
      <c r="L24" s="19">
        <v>4</v>
      </c>
      <c r="M24" s="19">
        <v>2</v>
      </c>
      <c r="N24" s="19">
        <v>0</v>
      </c>
      <c r="O24" s="19">
        <v>32</v>
      </c>
      <c r="P24" s="19">
        <v>150</v>
      </c>
      <c r="Q24" s="20">
        <v>58.59</v>
      </c>
    </row>
    <row r="25" spans="1:17" ht="15" customHeight="1" x14ac:dyDescent="0.25">
      <c r="A25" s="45">
        <v>17</v>
      </c>
      <c r="B25" s="46" t="s">
        <v>67</v>
      </c>
      <c r="C25" s="18">
        <v>12</v>
      </c>
      <c r="D25" s="19">
        <v>12</v>
      </c>
      <c r="E25" s="20">
        <v>100</v>
      </c>
      <c r="F25" s="19">
        <v>2</v>
      </c>
      <c r="G25" s="19">
        <v>1</v>
      </c>
      <c r="H25" s="19">
        <v>2</v>
      </c>
      <c r="I25" s="19">
        <v>1</v>
      </c>
      <c r="J25" s="19">
        <v>2</v>
      </c>
      <c r="K25" s="19">
        <v>1</v>
      </c>
      <c r="L25" s="19">
        <v>2</v>
      </c>
      <c r="M25" s="19">
        <v>1</v>
      </c>
      <c r="N25" s="19">
        <v>0</v>
      </c>
      <c r="O25" s="19">
        <v>12</v>
      </c>
      <c r="P25" s="19">
        <v>56</v>
      </c>
      <c r="Q25" s="20">
        <v>58.33</v>
      </c>
    </row>
    <row r="26" spans="1:17" ht="15" customHeight="1" x14ac:dyDescent="0.25">
      <c r="A26" s="45">
        <v>18</v>
      </c>
      <c r="B26" s="46" t="s">
        <v>55</v>
      </c>
      <c r="C26" s="18">
        <v>33</v>
      </c>
      <c r="D26" s="19">
        <v>33</v>
      </c>
      <c r="E26" s="20">
        <v>100</v>
      </c>
      <c r="F26" s="19">
        <v>3</v>
      </c>
      <c r="G26" s="19">
        <v>2</v>
      </c>
      <c r="H26" s="19">
        <v>9</v>
      </c>
      <c r="I26" s="19">
        <v>4</v>
      </c>
      <c r="J26" s="19">
        <v>4</v>
      </c>
      <c r="K26" s="19">
        <v>4</v>
      </c>
      <c r="L26" s="19">
        <v>4</v>
      </c>
      <c r="M26" s="19">
        <v>3</v>
      </c>
      <c r="N26" s="19">
        <v>0</v>
      </c>
      <c r="O26" s="19">
        <v>33</v>
      </c>
      <c r="P26" s="19">
        <v>151</v>
      </c>
      <c r="Q26" s="20">
        <v>57.2</v>
      </c>
    </row>
    <row r="27" spans="1:17" ht="15" customHeight="1" x14ac:dyDescent="0.25">
      <c r="A27" s="45">
        <v>19</v>
      </c>
      <c r="B27" s="46" t="s">
        <v>80</v>
      </c>
      <c r="C27" s="18">
        <v>7</v>
      </c>
      <c r="D27" s="19">
        <v>7</v>
      </c>
      <c r="E27" s="20">
        <v>100</v>
      </c>
      <c r="F27" s="19">
        <v>1</v>
      </c>
      <c r="G27" s="19">
        <v>2</v>
      </c>
      <c r="H27" s="19">
        <v>0</v>
      </c>
      <c r="I27" s="19">
        <v>0</v>
      </c>
      <c r="J27" s="19">
        <v>0</v>
      </c>
      <c r="K27" s="19">
        <v>2</v>
      </c>
      <c r="L27" s="19">
        <v>2</v>
      </c>
      <c r="M27" s="19">
        <v>0</v>
      </c>
      <c r="N27" s="19">
        <v>0</v>
      </c>
      <c r="O27" s="19">
        <v>7</v>
      </c>
      <c r="P27" s="19">
        <v>32</v>
      </c>
      <c r="Q27" s="20">
        <v>57.14</v>
      </c>
    </row>
    <row r="28" spans="1:17" ht="15" customHeight="1" x14ac:dyDescent="0.25">
      <c r="A28" s="45">
        <v>20</v>
      </c>
      <c r="B28" s="46" t="s">
        <v>60</v>
      </c>
      <c r="C28" s="18">
        <v>62</v>
      </c>
      <c r="D28" s="19">
        <v>62</v>
      </c>
      <c r="E28" s="20">
        <v>100</v>
      </c>
      <c r="F28" s="19">
        <v>8</v>
      </c>
      <c r="G28" s="19">
        <v>8</v>
      </c>
      <c r="H28" s="19">
        <v>12</v>
      </c>
      <c r="I28" s="19">
        <v>5</v>
      </c>
      <c r="J28" s="19">
        <v>5</v>
      </c>
      <c r="K28" s="19">
        <v>5</v>
      </c>
      <c r="L28" s="19">
        <v>8</v>
      </c>
      <c r="M28" s="19">
        <v>11</v>
      </c>
      <c r="N28" s="19">
        <v>0</v>
      </c>
      <c r="O28" s="19">
        <v>62</v>
      </c>
      <c r="P28" s="19">
        <v>279</v>
      </c>
      <c r="Q28" s="20">
        <v>56.25</v>
      </c>
    </row>
    <row r="29" spans="1:17" ht="15" customHeight="1" x14ac:dyDescent="0.25">
      <c r="A29" s="45">
        <v>21</v>
      </c>
      <c r="B29" s="46" t="s">
        <v>54</v>
      </c>
      <c r="C29" s="18">
        <v>9</v>
      </c>
      <c r="D29" s="19">
        <v>9</v>
      </c>
      <c r="E29" s="20">
        <v>100</v>
      </c>
      <c r="F29" s="19">
        <v>0</v>
      </c>
      <c r="G29" s="19">
        <v>2</v>
      </c>
      <c r="H29" s="19">
        <v>3</v>
      </c>
      <c r="I29" s="19">
        <v>0</v>
      </c>
      <c r="J29" s="19">
        <v>1</v>
      </c>
      <c r="K29" s="19">
        <v>0</v>
      </c>
      <c r="L29" s="19">
        <v>1</v>
      </c>
      <c r="M29" s="19">
        <v>2</v>
      </c>
      <c r="N29" s="19">
        <v>0</v>
      </c>
      <c r="O29" s="19">
        <v>9</v>
      </c>
      <c r="P29" s="19">
        <v>40</v>
      </c>
      <c r="Q29" s="20">
        <v>55.56</v>
      </c>
    </row>
    <row r="30" spans="1:17" ht="15" customHeight="1" x14ac:dyDescent="0.25">
      <c r="A30" s="45">
        <v>22</v>
      </c>
      <c r="B30" s="46" t="s">
        <v>59</v>
      </c>
      <c r="C30" s="18">
        <v>12</v>
      </c>
      <c r="D30" s="19">
        <v>12</v>
      </c>
      <c r="E30" s="20">
        <v>100</v>
      </c>
      <c r="F30" s="19">
        <v>1</v>
      </c>
      <c r="G30" s="19">
        <v>0</v>
      </c>
      <c r="H30" s="19">
        <v>3</v>
      </c>
      <c r="I30" s="19">
        <v>2</v>
      </c>
      <c r="J30" s="19">
        <v>1</v>
      </c>
      <c r="K30" s="19">
        <v>3</v>
      </c>
      <c r="L30" s="19">
        <v>2</v>
      </c>
      <c r="M30" s="19">
        <v>0</v>
      </c>
      <c r="N30" s="19">
        <v>0</v>
      </c>
      <c r="O30" s="19">
        <v>12</v>
      </c>
      <c r="P30" s="19">
        <v>53</v>
      </c>
      <c r="Q30" s="20">
        <v>55.21</v>
      </c>
    </row>
    <row r="31" spans="1:17" ht="15" customHeight="1" x14ac:dyDescent="0.25">
      <c r="A31" s="45">
        <v>23</v>
      </c>
      <c r="B31" s="46" t="s">
        <v>75</v>
      </c>
      <c r="C31" s="18">
        <v>13</v>
      </c>
      <c r="D31" s="19">
        <v>13</v>
      </c>
      <c r="E31" s="20">
        <v>100</v>
      </c>
      <c r="F31" s="19">
        <v>1</v>
      </c>
      <c r="G31" s="19">
        <v>1</v>
      </c>
      <c r="H31" s="19">
        <v>3</v>
      </c>
      <c r="I31" s="19">
        <v>2</v>
      </c>
      <c r="J31" s="19">
        <v>1</v>
      </c>
      <c r="K31" s="19">
        <v>2</v>
      </c>
      <c r="L31" s="19">
        <v>1</v>
      </c>
      <c r="M31" s="19">
        <v>2</v>
      </c>
      <c r="N31" s="19">
        <v>0</v>
      </c>
      <c r="O31" s="19">
        <v>13</v>
      </c>
      <c r="P31" s="19">
        <v>57</v>
      </c>
      <c r="Q31" s="20">
        <v>54.81</v>
      </c>
    </row>
    <row r="32" spans="1:17" ht="15" customHeight="1" x14ac:dyDescent="0.25">
      <c r="A32" s="45">
        <v>24</v>
      </c>
      <c r="B32" s="46" t="s">
        <v>79</v>
      </c>
      <c r="C32" s="18">
        <v>28</v>
      </c>
      <c r="D32" s="19">
        <v>28</v>
      </c>
      <c r="E32" s="20">
        <v>100</v>
      </c>
      <c r="F32" s="19">
        <v>6</v>
      </c>
      <c r="G32" s="19">
        <v>2</v>
      </c>
      <c r="H32" s="19">
        <v>4</v>
      </c>
      <c r="I32" s="19">
        <v>1</v>
      </c>
      <c r="J32" s="19">
        <v>3</v>
      </c>
      <c r="K32" s="19">
        <v>3</v>
      </c>
      <c r="L32" s="19">
        <v>1</v>
      </c>
      <c r="M32" s="19">
        <v>8</v>
      </c>
      <c r="N32" s="19">
        <v>0</v>
      </c>
      <c r="O32" s="19">
        <v>28</v>
      </c>
      <c r="P32" s="19">
        <v>122</v>
      </c>
      <c r="Q32" s="20">
        <v>54.46</v>
      </c>
    </row>
    <row r="33" spans="1:17" ht="15" customHeight="1" x14ac:dyDescent="0.25">
      <c r="A33" s="45">
        <v>25</v>
      </c>
      <c r="B33" s="46" t="s">
        <v>42</v>
      </c>
      <c r="C33" s="18">
        <v>40</v>
      </c>
      <c r="D33" s="19">
        <v>40</v>
      </c>
      <c r="E33" s="20">
        <v>100</v>
      </c>
      <c r="F33" s="19">
        <v>3</v>
      </c>
      <c r="G33" s="19">
        <v>7</v>
      </c>
      <c r="H33" s="19">
        <v>7</v>
      </c>
      <c r="I33" s="19">
        <v>0</v>
      </c>
      <c r="J33" s="19">
        <v>6</v>
      </c>
      <c r="K33" s="19">
        <v>6</v>
      </c>
      <c r="L33" s="19">
        <v>6</v>
      </c>
      <c r="M33" s="19">
        <v>5</v>
      </c>
      <c r="N33" s="19">
        <v>0</v>
      </c>
      <c r="O33" s="19">
        <v>40</v>
      </c>
      <c r="P33" s="19">
        <v>174</v>
      </c>
      <c r="Q33" s="20">
        <v>54.38</v>
      </c>
    </row>
    <row r="34" spans="1:17" ht="15" customHeight="1" x14ac:dyDescent="0.25">
      <c r="A34" s="45">
        <v>26</v>
      </c>
      <c r="B34" s="46" t="s">
        <v>44</v>
      </c>
      <c r="C34" s="18">
        <v>46</v>
      </c>
      <c r="D34" s="19">
        <v>45</v>
      </c>
      <c r="E34" s="20">
        <v>97.83</v>
      </c>
      <c r="F34" s="19">
        <v>9</v>
      </c>
      <c r="G34" s="19">
        <v>1</v>
      </c>
      <c r="H34" s="19">
        <v>7</v>
      </c>
      <c r="I34" s="19">
        <v>5</v>
      </c>
      <c r="J34" s="19">
        <v>4</v>
      </c>
      <c r="K34" s="19">
        <v>7</v>
      </c>
      <c r="L34" s="19">
        <v>5</v>
      </c>
      <c r="M34" s="19">
        <v>7</v>
      </c>
      <c r="N34" s="19">
        <v>1</v>
      </c>
      <c r="O34" s="19">
        <v>46</v>
      </c>
      <c r="P34" s="19">
        <v>200</v>
      </c>
      <c r="Q34" s="20">
        <v>54.35</v>
      </c>
    </row>
    <row r="35" spans="1:17" ht="15" customHeight="1" x14ac:dyDescent="0.25">
      <c r="A35" s="45">
        <v>27</v>
      </c>
      <c r="B35" s="46" t="s">
        <v>57</v>
      </c>
      <c r="C35" s="18">
        <v>30</v>
      </c>
      <c r="D35" s="19">
        <v>30</v>
      </c>
      <c r="E35" s="20">
        <v>100</v>
      </c>
      <c r="F35" s="19">
        <v>3</v>
      </c>
      <c r="G35" s="19">
        <v>3</v>
      </c>
      <c r="H35" s="19">
        <v>5</v>
      </c>
      <c r="I35" s="19">
        <v>4</v>
      </c>
      <c r="J35" s="19">
        <v>3</v>
      </c>
      <c r="K35" s="19">
        <v>3</v>
      </c>
      <c r="L35" s="19">
        <v>2</v>
      </c>
      <c r="M35" s="19">
        <v>7</v>
      </c>
      <c r="N35" s="19">
        <v>0</v>
      </c>
      <c r="O35" s="19">
        <v>30</v>
      </c>
      <c r="P35" s="19">
        <v>127</v>
      </c>
      <c r="Q35" s="20">
        <v>52.92</v>
      </c>
    </row>
    <row r="36" spans="1:17" ht="15" customHeight="1" x14ac:dyDescent="0.25">
      <c r="A36" s="45">
        <v>28</v>
      </c>
      <c r="B36" s="46" t="s">
        <v>47</v>
      </c>
      <c r="C36" s="18">
        <v>26</v>
      </c>
      <c r="D36" s="19">
        <v>26</v>
      </c>
      <c r="E36" s="20">
        <v>100</v>
      </c>
      <c r="F36" s="19">
        <v>3</v>
      </c>
      <c r="G36" s="19">
        <v>1</v>
      </c>
      <c r="H36" s="19">
        <v>4</v>
      </c>
      <c r="I36" s="19">
        <v>3</v>
      </c>
      <c r="J36" s="19">
        <v>4</v>
      </c>
      <c r="K36" s="19">
        <v>4</v>
      </c>
      <c r="L36" s="19">
        <v>5</v>
      </c>
      <c r="M36" s="19">
        <v>2</v>
      </c>
      <c r="N36" s="19">
        <v>0</v>
      </c>
      <c r="O36" s="19">
        <v>26</v>
      </c>
      <c r="P36" s="19">
        <v>110</v>
      </c>
      <c r="Q36" s="20">
        <v>52.88</v>
      </c>
    </row>
    <row r="37" spans="1:17" ht="15" customHeight="1" x14ac:dyDescent="0.25">
      <c r="A37" s="45">
        <v>29</v>
      </c>
      <c r="B37" s="46" t="s">
        <v>63</v>
      </c>
      <c r="C37" s="18">
        <v>25</v>
      </c>
      <c r="D37" s="19">
        <v>25</v>
      </c>
      <c r="E37" s="20">
        <v>100</v>
      </c>
      <c r="F37" s="19">
        <v>3</v>
      </c>
      <c r="G37" s="19">
        <v>2</v>
      </c>
      <c r="H37" s="19">
        <v>3</v>
      </c>
      <c r="I37" s="19">
        <v>2</v>
      </c>
      <c r="J37" s="19">
        <v>4</v>
      </c>
      <c r="K37" s="19">
        <v>3</v>
      </c>
      <c r="L37" s="19">
        <v>4</v>
      </c>
      <c r="M37" s="19">
        <v>4</v>
      </c>
      <c r="N37" s="19">
        <v>0</v>
      </c>
      <c r="O37" s="19">
        <v>25</v>
      </c>
      <c r="P37" s="19">
        <v>103</v>
      </c>
      <c r="Q37" s="20">
        <v>51.5</v>
      </c>
    </row>
    <row r="38" spans="1:17" ht="15" customHeight="1" x14ac:dyDescent="0.25">
      <c r="A38" s="45">
        <v>30</v>
      </c>
      <c r="B38" s="46" t="s">
        <v>64</v>
      </c>
      <c r="C38" s="18">
        <v>1</v>
      </c>
      <c r="D38" s="19">
        <v>1</v>
      </c>
      <c r="E38" s="20">
        <v>100</v>
      </c>
      <c r="F38" s="19">
        <v>0</v>
      </c>
      <c r="G38" s="19">
        <v>0</v>
      </c>
      <c r="H38" s="19">
        <v>0</v>
      </c>
      <c r="I38" s="19">
        <v>0</v>
      </c>
      <c r="J38" s="19">
        <v>1</v>
      </c>
      <c r="K38" s="19">
        <v>0</v>
      </c>
      <c r="L38" s="19">
        <v>0</v>
      </c>
      <c r="M38" s="19">
        <v>0</v>
      </c>
      <c r="N38" s="19">
        <v>0</v>
      </c>
      <c r="O38" s="19">
        <v>1</v>
      </c>
      <c r="P38" s="19">
        <v>4</v>
      </c>
      <c r="Q38" s="20">
        <v>50</v>
      </c>
    </row>
    <row r="39" spans="1:17" ht="15" customHeight="1" x14ac:dyDescent="0.25">
      <c r="A39" s="45">
        <v>31</v>
      </c>
      <c r="B39" s="46" t="s">
        <v>70</v>
      </c>
      <c r="C39" s="18">
        <v>19</v>
      </c>
      <c r="D39" s="19">
        <v>19</v>
      </c>
      <c r="E39" s="20">
        <v>100</v>
      </c>
      <c r="F39" s="19">
        <v>2</v>
      </c>
      <c r="G39" s="19">
        <v>3</v>
      </c>
      <c r="H39" s="19">
        <v>1</v>
      </c>
      <c r="I39" s="19">
        <v>1</v>
      </c>
      <c r="J39" s="19">
        <v>0</v>
      </c>
      <c r="K39" s="19">
        <v>5</v>
      </c>
      <c r="L39" s="19">
        <v>5</v>
      </c>
      <c r="M39" s="19">
        <v>2</v>
      </c>
      <c r="N39" s="19">
        <v>0</v>
      </c>
      <c r="O39" s="19">
        <v>19</v>
      </c>
      <c r="P39" s="19">
        <v>75</v>
      </c>
      <c r="Q39" s="20">
        <v>49.34</v>
      </c>
    </row>
    <row r="40" spans="1:17" ht="15" customHeight="1" x14ac:dyDescent="0.25">
      <c r="A40" s="45">
        <v>32</v>
      </c>
      <c r="B40" s="46" t="s">
        <v>62</v>
      </c>
      <c r="C40" s="18">
        <v>44</v>
      </c>
      <c r="D40" s="19">
        <v>43</v>
      </c>
      <c r="E40" s="20">
        <v>97.73</v>
      </c>
      <c r="F40" s="19">
        <v>8</v>
      </c>
      <c r="G40" s="19">
        <v>1</v>
      </c>
      <c r="H40" s="19">
        <v>5</v>
      </c>
      <c r="I40" s="19">
        <v>2</v>
      </c>
      <c r="J40" s="19">
        <v>5</v>
      </c>
      <c r="K40" s="19">
        <v>6</v>
      </c>
      <c r="L40" s="19">
        <v>2</v>
      </c>
      <c r="M40" s="19">
        <v>14</v>
      </c>
      <c r="N40" s="19">
        <v>1</v>
      </c>
      <c r="O40" s="19">
        <v>44</v>
      </c>
      <c r="P40" s="19">
        <v>167</v>
      </c>
      <c r="Q40" s="20">
        <v>47.44</v>
      </c>
    </row>
    <row r="41" spans="1:17" ht="15" customHeight="1" x14ac:dyDescent="0.25">
      <c r="A41" s="45">
        <v>33</v>
      </c>
      <c r="B41" s="46" t="s">
        <v>72</v>
      </c>
      <c r="C41" s="18">
        <v>7</v>
      </c>
      <c r="D41" s="19">
        <v>7</v>
      </c>
      <c r="E41" s="20">
        <v>100</v>
      </c>
      <c r="F41" s="19">
        <v>0</v>
      </c>
      <c r="G41" s="19">
        <v>0</v>
      </c>
      <c r="H41" s="19">
        <v>1</v>
      </c>
      <c r="I41" s="19">
        <v>2</v>
      </c>
      <c r="J41" s="19">
        <v>1</v>
      </c>
      <c r="K41" s="19">
        <v>1</v>
      </c>
      <c r="L41" s="19">
        <v>1</v>
      </c>
      <c r="M41" s="19">
        <v>1</v>
      </c>
      <c r="N41" s="19">
        <v>0</v>
      </c>
      <c r="O41" s="19">
        <v>7</v>
      </c>
      <c r="P41" s="19">
        <v>26</v>
      </c>
      <c r="Q41" s="20">
        <v>46.43</v>
      </c>
    </row>
    <row r="42" spans="1:17" ht="15" customHeight="1" x14ac:dyDescent="0.25">
      <c r="A42" s="45">
        <v>34</v>
      </c>
      <c r="B42" s="46" t="s">
        <v>45</v>
      </c>
      <c r="C42" s="18">
        <v>11</v>
      </c>
      <c r="D42" s="19">
        <v>11</v>
      </c>
      <c r="E42" s="20">
        <v>100</v>
      </c>
      <c r="F42" s="19">
        <v>1</v>
      </c>
      <c r="G42" s="19">
        <v>1</v>
      </c>
      <c r="H42" s="19">
        <v>0</v>
      </c>
      <c r="I42" s="19">
        <v>0</v>
      </c>
      <c r="J42" s="19">
        <v>3</v>
      </c>
      <c r="K42" s="19">
        <v>2</v>
      </c>
      <c r="L42" s="19">
        <v>2</v>
      </c>
      <c r="M42" s="19">
        <v>2</v>
      </c>
      <c r="N42" s="19">
        <v>0</v>
      </c>
      <c r="O42" s="19">
        <v>11</v>
      </c>
      <c r="P42" s="19">
        <v>39</v>
      </c>
      <c r="Q42" s="20">
        <v>44.32</v>
      </c>
    </row>
    <row r="43" spans="1:17" ht="15" customHeight="1" x14ac:dyDescent="0.25">
      <c r="A43" s="45">
        <v>35</v>
      </c>
      <c r="B43" s="46" t="s">
        <v>43</v>
      </c>
      <c r="C43" s="18">
        <v>13</v>
      </c>
      <c r="D43" s="19">
        <v>12</v>
      </c>
      <c r="E43" s="20">
        <v>92.31</v>
      </c>
      <c r="F43" s="19">
        <v>1</v>
      </c>
      <c r="G43" s="19">
        <v>2</v>
      </c>
      <c r="H43" s="19">
        <v>0</v>
      </c>
      <c r="I43" s="19">
        <v>1</v>
      </c>
      <c r="J43" s="19">
        <v>1</v>
      </c>
      <c r="K43" s="19">
        <v>3</v>
      </c>
      <c r="L43" s="19">
        <v>2</v>
      </c>
      <c r="M43" s="19">
        <v>2</v>
      </c>
      <c r="N43" s="19">
        <v>1</v>
      </c>
      <c r="O43" s="19">
        <v>13</v>
      </c>
      <c r="P43" s="19">
        <v>46</v>
      </c>
      <c r="Q43" s="20">
        <v>44.23</v>
      </c>
    </row>
    <row r="44" spans="1:17" ht="15" customHeight="1" x14ac:dyDescent="0.25">
      <c r="A44" s="45">
        <v>36</v>
      </c>
      <c r="B44" s="46" t="s">
        <v>78</v>
      </c>
      <c r="C44" s="18">
        <v>2</v>
      </c>
      <c r="D44" s="19">
        <v>2</v>
      </c>
      <c r="E44" s="20">
        <v>100</v>
      </c>
      <c r="F44" s="19">
        <v>0</v>
      </c>
      <c r="G44" s="19">
        <v>0</v>
      </c>
      <c r="H44" s="19">
        <v>0</v>
      </c>
      <c r="I44" s="19">
        <v>0</v>
      </c>
      <c r="J44" s="19">
        <v>1</v>
      </c>
      <c r="K44" s="19">
        <v>1</v>
      </c>
      <c r="L44" s="19">
        <v>0</v>
      </c>
      <c r="M44" s="19">
        <v>0</v>
      </c>
      <c r="N44" s="19">
        <v>0</v>
      </c>
      <c r="O44" s="19">
        <v>2</v>
      </c>
      <c r="P44" s="19">
        <v>7</v>
      </c>
      <c r="Q44" s="20">
        <v>43.75</v>
      </c>
    </row>
    <row r="45" spans="1:17" ht="15" customHeight="1" x14ac:dyDescent="0.25">
      <c r="A45" s="45">
        <v>37</v>
      </c>
      <c r="B45" s="46" t="s">
        <v>51</v>
      </c>
      <c r="C45" s="18">
        <v>7</v>
      </c>
      <c r="D45" s="19">
        <v>7</v>
      </c>
      <c r="E45" s="20">
        <v>100</v>
      </c>
      <c r="F45" s="19">
        <v>0</v>
      </c>
      <c r="G45" s="19">
        <v>0</v>
      </c>
      <c r="H45" s="19">
        <v>2</v>
      </c>
      <c r="I45" s="19">
        <v>0</v>
      </c>
      <c r="J45" s="19">
        <v>0</v>
      </c>
      <c r="K45" s="19">
        <v>0</v>
      </c>
      <c r="L45" s="19">
        <v>5</v>
      </c>
      <c r="M45" s="19">
        <v>0</v>
      </c>
      <c r="N45" s="19">
        <v>0</v>
      </c>
      <c r="O45" s="19">
        <v>7</v>
      </c>
      <c r="P45" s="19">
        <v>22</v>
      </c>
      <c r="Q45" s="20">
        <v>39.29</v>
      </c>
    </row>
    <row r="46" spans="1:17" ht="15" customHeight="1" x14ac:dyDescent="0.25">
      <c r="A46" s="45">
        <v>38</v>
      </c>
      <c r="B46" s="46" t="s">
        <v>73</v>
      </c>
      <c r="C46" s="18">
        <v>8</v>
      </c>
      <c r="D46" s="19">
        <v>8</v>
      </c>
      <c r="E46" s="20">
        <v>100</v>
      </c>
      <c r="F46" s="19">
        <v>0</v>
      </c>
      <c r="G46" s="19">
        <v>0</v>
      </c>
      <c r="H46" s="19">
        <v>1</v>
      </c>
      <c r="I46" s="19">
        <v>0</v>
      </c>
      <c r="J46" s="19">
        <v>1</v>
      </c>
      <c r="K46" s="19">
        <v>2</v>
      </c>
      <c r="L46" s="19">
        <v>1</v>
      </c>
      <c r="M46" s="19">
        <v>3</v>
      </c>
      <c r="N46" s="19">
        <v>0</v>
      </c>
      <c r="O46" s="19">
        <v>8</v>
      </c>
      <c r="P46" s="19">
        <v>21</v>
      </c>
      <c r="Q46" s="20">
        <v>32.81</v>
      </c>
    </row>
    <row r="47" spans="1:17" ht="15" customHeight="1" x14ac:dyDescent="0.25">
      <c r="A47" s="45">
        <v>39</v>
      </c>
      <c r="B47" s="46" t="s">
        <v>71</v>
      </c>
      <c r="C47" s="18">
        <v>13</v>
      </c>
      <c r="D47" s="19">
        <v>13</v>
      </c>
      <c r="E47" s="20">
        <v>100</v>
      </c>
      <c r="F47" s="19">
        <v>0</v>
      </c>
      <c r="G47" s="19">
        <v>1</v>
      </c>
      <c r="H47" s="19">
        <v>1</v>
      </c>
      <c r="I47" s="19">
        <v>0</v>
      </c>
      <c r="J47" s="19">
        <v>1</v>
      </c>
      <c r="K47" s="19">
        <v>1</v>
      </c>
      <c r="L47" s="19">
        <v>3</v>
      </c>
      <c r="M47" s="19">
        <v>6</v>
      </c>
      <c r="N47" s="19">
        <v>0</v>
      </c>
      <c r="O47" s="19">
        <v>13</v>
      </c>
      <c r="P47" s="19">
        <v>32</v>
      </c>
      <c r="Q47" s="20">
        <v>30.77</v>
      </c>
    </row>
    <row r="48" spans="1:17" ht="15" customHeight="1" x14ac:dyDescent="0.25">
      <c r="A48" s="45">
        <v>40</v>
      </c>
      <c r="B48" s="46" t="s">
        <v>58</v>
      </c>
      <c r="C48" s="18">
        <v>8</v>
      </c>
      <c r="D48" s="19">
        <v>8</v>
      </c>
      <c r="E48" s="20">
        <v>100</v>
      </c>
      <c r="F48" s="19">
        <v>0</v>
      </c>
      <c r="G48" s="19">
        <v>1</v>
      </c>
      <c r="H48" s="19">
        <v>0</v>
      </c>
      <c r="I48" s="19">
        <v>0</v>
      </c>
      <c r="J48" s="19">
        <v>0</v>
      </c>
      <c r="K48" s="19">
        <v>1</v>
      </c>
      <c r="L48" s="19">
        <v>3</v>
      </c>
      <c r="M48" s="19">
        <v>3</v>
      </c>
      <c r="N48" s="19">
        <v>0</v>
      </c>
      <c r="O48" s="19">
        <v>8</v>
      </c>
      <c r="P48" s="19">
        <v>19</v>
      </c>
      <c r="Q48" s="20">
        <v>29.69</v>
      </c>
    </row>
    <row r="49" spans="1:22" ht="15" customHeight="1" x14ac:dyDescent="0.25">
      <c r="A49" s="45">
        <v>41</v>
      </c>
      <c r="B49" s="46" t="s">
        <v>37</v>
      </c>
      <c r="C49" s="18">
        <v>1</v>
      </c>
      <c r="D49" s="19">
        <v>1</v>
      </c>
      <c r="E49" s="20">
        <v>100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1</v>
      </c>
      <c r="M49" s="19">
        <v>0</v>
      </c>
      <c r="N49" s="19">
        <v>0</v>
      </c>
      <c r="O49" s="19">
        <v>1</v>
      </c>
      <c r="P49" s="19">
        <v>2</v>
      </c>
      <c r="Q49" s="20">
        <v>25</v>
      </c>
    </row>
    <row r="50" spans="1:22" ht="15" customHeight="1" x14ac:dyDescent="0.25">
      <c r="A50" s="45">
        <v>42</v>
      </c>
      <c r="B50" s="46" t="s">
        <v>77</v>
      </c>
      <c r="C50" s="18">
        <v>4</v>
      </c>
      <c r="D50" s="19">
        <v>4</v>
      </c>
      <c r="E50" s="20">
        <v>100</v>
      </c>
      <c r="F50" s="19">
        <v>0</v>
      </c>
      <c r="G50" s="19">
        <v>0</v>
      </c>
      <c r="H50" s="19">
        <v>0</v>
      </c>
      <c r="I50" s="19">
        <v>0</v>
      </c>
      <c r="J50" s="19">
        <v>1</v>
      </c>
      <c r="K50" s="19">
        <v>0</v>
      </c>
      <c r="L50" s="19">
        <v>0</v>
      </c>
      <c r="M50" s="19">
        <v>3</v>
      </c>
      <c r="N50" s="19">
        <v>0</v>
      </c>
      <c r="O50" s="19">
        <v>4</v>
      </c>
      <c r="P50" s="19">
        <v>7</v>
      </c>
      <c r="Q50" s="20">
        <v>21.88</v>
      </c>
    </row>
    <row r="51" spans="1:22" ht="15" customHeight="1" x14ac:dyDescent="0.25">
      <c r="A51" s="69" t="s">
        <v>26</v>
      </c>
      <c r="B51" s="69"/>
      <c r="C51" s="48">
        <f>SUM(C9:C50)</f>
        <v>691</v>
      </c>
      <c r="D51" s="48">
        <f>SUM(D9:D50)</f>
        <v>688</v>
      </c>
      <c r="E51" s="49">
        <f>IF(C51&gt;0,ROUND((D51/C51)*100,2),0)</f>
        <v>99.57</v>
      </c>
      <c r="F51" s="48">
        <f>SUM(F9:F50)</f>
        <v>107</v>
      </c>
      <c r="G51" s="48">
        <f>SUM(G9:G50)</f>
        <v>72</v>
      </c>
      <c r="H51" s="48">
        <f>SUM(H9:H50)</f>
        <v>106</v>
      </c>
      <c r="I51" s="48">
        <f>SUM(I9:I50)</f>
        <v>62</v>
      </c>
      <c r="J51" s="48">
        <f>SUM(J9:J50)</f>
        <v>76</v>
      </c>
      <c r="K51" s="48">
        <f>SUM(K9:K50)</f>
        <v>80</v>
      </c>
      <c r="L51" s="48">
        <f>SUM(L9:L50)</f>
        <v>82</v>
      </c>
      <c r="M51" s="48">
        <f>SUM(M9:M50)</f>
        <v>103</v>
      </c>
      <c r="N51" s="48">
        <f>SUM(N9:N50)</f>
        <v>3</v>
      </c>
      <c r="O51" s="48">
        <f>SUM(O9:O50)</f>
        <v>691</v>
      </c>
      <c r="P51" s="48">
        <f>SUM(P9:P50)</f>
        <v>3117</v>
      </c>
      <c r="Q51" s="49">
        <f>IF(C51&gt;0,ROUND((P51/C51)*12.5,2),0)</f>
        <v>56.39</v>
      </c>
    </row>
    <row r="52" spans="1:22" s="9" customFormat="1" ht="10.199999999999999" x14ac:dyDescent="0.25">
      <c r="A52" s="70" t="s">
        <v>24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1"/>
      <c r="R52" s="7"/>
      <c r="S52" s="8"/>
      <c r="T52" s="7"/>
      <c r="U52" s="7"/>
      <c r="V52" s="7"/>
    </row>
    <row r="53" spans="1:22" s="9" customFormat="1" ht="40.049999999999997" customHeight="1" x14ac:dyDescent="0.2">
      <c r="A53" s="76" t="s">
        <v>27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7"/>
      <c r="S53" s="8"/>
      <c r="T53" s="7"/>
      <c r="U53" s="7"/>
      <c r="V53" s="7"/>
    </row>
    <row r="54" spans="1:22" s="17" customFormat="1" ht="40.049999999999997" customHeight="1" x14ac:dyDescent="0.25">
      <c r="A54" s="77" t="s">
        <v>28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16"/>
      <c r="S54" s="15"/>
      <c r="T54" s="16"/>
      <c r="U54" s="16"/>
      <c r="V54" s="16"/>
    </row>
    <row r="1035" spans="1:22" ht="24.9" customHeight="1" x14ac:dyDescent="0.25">
      <c r="A1035" s="12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</row>
    <row r="1036" spans="1:22" ht="24.9" customHeight="1" x14ac:dyDescent="0.25">
      <c r="A1036" s="14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</row>
    <row r="1037" spans="1:22" ht="24.9" customHeight="1" x14ac:dyDescent="0.25">
      <c r="A1037" s="14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</row>
    <row r="1038" spans="1:22" ht="24.9" customHeight="1" x14ac:dyDescent="0.25">
      <c r="A1038" s="14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</row>
    <row r="1039" spans="1:22" ht="24.9" customHeight="1" x14ac:dyDescent="0.25">
      <c r="A1039" s="14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</row>
    <row r="1040" spans="1:22" ht="24.9" customHeight="1" x14ac:dyDescent="0.25">
      <c r="A1040" s="14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</row>
    <row r="1041" spans="1:22" ht="24.9" customHeight="1" x14ac:dyDescent="0.25">
      <c r="A1041" s="14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</row>
    <row r="1042" spans="1:22" ht="24.9" customHeight="1" x14ac:dyDescent="0.25">
      <c r="A1042" s="14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</row>
    <row r="1043" spans="1:22" ht="24.9" customHeight="1" x14ac:dyDescent="0.25">
      <c r="A1043" s="14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</row>
    <row r="1044" spans="1:22" ht="24.9" customHeight="1" x14ac:dyDescent="0.25">
      <c r="A1044" s="14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</row>
    <row r="1045" spans="1:22" ht="24.9" customHeight="1" x14ac:dyDescent="0.25">
      <c r="A1045" s="14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</row>
    <row r="1046" spans="1:22" ht="24.9" customHeight="1" x14ac:dyDescent="0.25">
      <c r="A1046" s="14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</row>
    <row r="1047" spans="1:22" ht="24.9" customHeight="1" x14ac:dyDescent="0.25">
      <c r="A1047" s="14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</row>
    <row r="1048" spans="1:22" ht="24.9" customHeight="1" x14ac:dyDescent="0.25">
      <c r="A1048" s="14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</row>
    <row r="1049" spans="1:22" ht="24.9" customHeight="1" x14ac:dyDescent="0.25">
      <c r="A1049" s="14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</row>
    <row r="1050" spans="1:22" ht="24.9" customHeight="1" x14ac:dyDescent="0.25">
      <c r="A1050" s="14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</row>
    <row r="1051" spans="1:22" ht="24.9" customHeight="1" x14ac:dyDescent="0.25">
      <c r="A1051" s="14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</row>
    <row r="1052" spans="1:22" ht="24.9" customHeight="1" x14ac:dyDescent="0.25">
      <c r="A1052" s="14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</row>
    <row r="1053" spans="1:22" ht="24.9" customHeight="1" x14ac:dyDescent="0.25">
      <c r="A1053" s="14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</row>
    <row r="1054" spans="1:22" ht="24.9" customHeight="1" x14ac:dyDescent="0.25">
      <c r="A1054" s="14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</row>
  </sheetData>
  <sheetProtection algorithmName="SHA-512" hashValue="Pyc1AYq9fkWs6ogZjJClcRZKGPvQVRuSzYXVKDeLHoF2p/uExSE3l5ID0WYZGRUdZanq8E+Tsl+VqG2JWYphsg==" saltValue="R6SN0p4D3d4vzluctvABdw==" spinCount="100000" sheet="1" objects="1" scenarios="1"/>
  <mergeCells count="11">
    <mergeCell ref="A7:Q7"/>
    <mergeCell ref="A51:B51"/>
    <mergeCell ref="A52:Q52"/>
    <mergeCell ref="A53:Q53"/>
    <mergeCell ref="A54:Q54"/>
    <mergeCell ref="A1:Q1"/>
    <mergeCell ref="A2:Q2"/>
    <mergeCell ref="A3:Q3"/>
    <mergeCell ref="A4:Q4"/>
    <mergeCell ref="A5:Q5"/>
    <mergeCell ref="A6:Q6"/>
  </mergeCells>
  <conditionalFormatting sqref="Q9:Q50">
    <cfRule type="cellIs" dxfId="35" priority="141" operator="lessThan">
      <formula>$Q$51</formula>
    </cfRule>
    <cfRule type="cellIs" dxfId="34" priority="142" operator="greaterThanOrEqual">
      <formula>$Q$51</formula>
    </cfRule>
  </conditionalFormatting>
  <hyperlinks>
    <hyperlink ref="S2" location="Index!D11" tooltip="Click here to go back to Table of Contents" display="Index page" xr:uid="{28143D70-0264-465C-AFDC-565BD90DA012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AEF04-ED0E-409A-BD03-4C18C5D23290}">
  <dimension ref="A1:V1014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84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67</v>
      </c>
      <c r="C9" s="18">
        <v>14</v>
      </c>
      <c r="D9" s="19">
        <v>14</v>
      </c>
      <c r="E9" s="20">
        <v>100</v>
      </c>
      <c r="F9" s="19">
        <v>5</v>
      </c>
      <c r="G9" s="19">
        <v>2</v>
      </c>
      <c r="H9" s="19">
        <v>5</v>
      </c>
      <c r="I9" s="19">
        <v>2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14</v>
      </c>
      <c r="P9" s="19">
        <v>94</v>
      </c>
      <c r="Q9" s="20">
        <v>83.93</v>
      </c>
    </row>
    <row r="10" spans="1:22" ht="15" customHeight="1" x14ac:dyDescent="0.25">
      <c r="A10" s="45">
        <v>2</v>
      </c>
      <c r="B10" s="46" t="s">
        <v>43</v>
      </c>
      <c r="C10" s="18">
        <v>1</v>
      </c>
      <c r="D10" s="19">
        <v>1</v>
      </c>
      <c r="E10" s="20">
        <v>100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1</v>
      </c>
      <c r="L10" s="19">
        <v>0</v>
      </c>
      <c r="M10" s="19">
        <v>0</v>
      </c>
      <c r="N10" s="19">
        <v>0</v>
      </c>
      <c r="O10" s="19">
        <v>1</v>
      </c>
      <c r="P10" s="19">
        <v>3</v>
      </c>
      <c r="Q10" s="20">
        <v>37.5</v>
      </c>
    </row>
    <row r="11" spans="1:22" ht="15" customHeight="1" x14ac:dyDescent="0.25">
      <c r="A11" s="69" t="s">
        <v>26</v>
      </c>
      <c r="B11" s="69"/>
      <c r="C11" s="48">
        <f>SUM(C9:C10)</f>
        <v>15</v>
      </c>
      <c r="D11" s="48">
        <f>SUM(D9:D10)</f>
        <v>15</v>
      </c>
      <c r="E11" s="49">
        <f>IF(C11&gt;0,ROUND((D11/C11)*100,2),0)</f>
        <v>100</v>
      </c>
      <c r="F11" s="48">
        <f>SUM(F9:F10)</f>
        <v>5</v>
      </c>
      <c r="G11" s="48">
        <f>SUM(G9:G10)</f>
        <v>2</v>
      </c>
      <c r="H11" s="48">
        <f>SUM(H9:H10)</f>
        <v>5</v>
      </c>
      <c r="I11" s="48">
        <f>SUM(I9:I10)</f>
        <v>2</v>
      </c>
      <c r="J11" s="48">
        <f>SUM(J9:J10)</f>
        <v>0</v>
      </c>
      <c r="K11" s="48">
        <f>SUM(K9:K10)</f>
        <v>1</v>
      </c>
      <c r="L11" s="48">
        <f>SUM(L9:L10)</f>
        <v>0</v>
      </c>
      <c r="M11" s="48">
        <f>SUM(M9:M10)</f>
        <v>0</v>
      </c>
      <c r="N11" s="48">
        <f>SUM(N9:N10)</f>
        <v>0</v>
      </c>
      <c r="O11" s="48">
        <f>SUM(O9:O10)</f>
        <v>15</v>
      </c>
      <c r="P11" s="48">
        <f>SUM(P9:P10)</f>
        <v>97</v>
      </c>
      <c r="Q11" s="49">
        <f>IF(C11&gt;0,ROUND((P11/C11)*12.5,2),0)</f>
        <v>80.83</v>
      </c>
    </row>
    <row r="12" spans="1:22" s="9" customFormat="1" ht="10.199999999999999" x14ac:dyDescent="0.25">
      <c r="A12" s="70" t="s">
        <v>24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  <c r="R12" s="7"/>
      <c r="S12" s="8"/>
      <c r="T12" s="7"/>
      <c r="U12" s="7"/>
      <c r="V12" s="7"/>
    </row>
    <row r="13" spans="1:22" s="9" customFormat="1" ht="40.049999999999997" customHeight="1" x14ac:dyDescent="0.2">
      <c r="A13" s="76" t="s">
        <v>27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7"/>
      <c r="S13" s="8"/>
      <c r="T13" s="7"/>
      <c r="U13" s="7"/>
      <c r="V13" s="7"/>
    </row>
    <row r="14" spans="1:22" s="17" customFormat="1" ht="40.049999999999997" customHeight="1" x14ac:dyDescent="0.25">
      <c r="A14" s="77" t="s">
        <v>28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16"/>
      <c r="S14" s="15"/>
      <c r="T14" s="16"/>
      <c r="U14" s="16"/>
      <c r="V14" s="16"/>
    </row>
    <row r="995" spans="1:22" ht="24.9" customHeight="1" x14ac:dyDescent="0.25">
      <c r="A995" s="12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</row>
    <row r="996" spans="1:22" ht="24.9" customHeight="1" x14ac:dyDescent="0.25">
      <c r="A996" s="14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</row>
    <row r="997" spans="1:22" ht="24.9" customHeight="1" x14ac:dyDescent="0.25">
      <c r="A997" s="14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 spans="1:22" ht="24.9" customHeight="1" x14ac:dyDescent="0.25">
      <c r="A998" s="14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</row>
    <row r="999" spans="1:22" ht="24.9" customHeight="1" x14ac:dyDescent="0.25">
      <c r="A999" s="14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  <row r="1000" spans="1:22" ht="24.9" customHeight="1" x14ac:dyDescent="0.25">
      <c r="A1000" s="14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ht="24.9" customHeight="1" x14ac:dyDescent="0.25">
      <c r="A1001" s="14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</row>
    <row r="1002" spans="1:22" ht="24.9" customHeight="1" x14ac:dyDescent="0.25">
      <c r="A1002" s="14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</row>
    <row r="1003" spans="1:22" ht="24.9" customHeight="1" x14ac:dyDescent="0.25">
      <c r="A1003" s="14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</row>
    <row r="1004" spans="1:22" ht="24.9" customHeight="1" x14ac:dyDescent="0.25">
      <c r="A1004" s="14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</row>
    <row r="1005" spans="1:22" ht="24.9" customHeight="1" x14ac:dyDescent="0.25">
      <c r="A1005" s="14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</row>
    <row r="1006" spans="1:22" ht="24.9" customHeight="1" x14ac:dyDescent="0.25">
      <c r="A1006" s="14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</row>
    <row r="1007" spans="1:22" ht="24.9" customHeight="1" x14ac:dyDescent="0.25">
      <c r="A1007" s="14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</row>
    <row r="1008" spans="1:22" ht="24.9" customHeight="1" x14ac:dyDescent="0.25">
      <c r="A1008" s="14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</row>
    <row r="1009" spans="1:22" ht="24.9" customHeight="1" x14ac:dyDescent="0.25">
      <c r="A1009" s="14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24.9" customHeight="1" x14ac:dyDescent="0.25">
      <c r="A1010" s="14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24.9" customHeight="1" x14ac:dyDescent="0.25">
      <c r="A1011" s="14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</row>
    <row r="1012" spans="1:22" ht="24.9" customHeight="1" x14ac:dyDescent="0.25">
      <c r="A1012" s="14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24.9" customHeight="1" x14ac:dyDescent="0.25">
      <c r="A1013" s="14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  <row r="1014" spans="1:22" ht="24.9" customHeight="1" x14ac:dyDescent="0.25">
      <c r="A1014" s="14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</row>
  </sheetData>
  <sheetProtection algorithmName="SHA-512" hashValue="1SVm3sfnwg3ZwR9G4W4He2ZUUfwxvV7n5/AbWJhQtQ9kyavhCrZyMNlSgmL+VM5AEFJ+hon0kOhrzjXnVakz1A==" saltValue="1Ya1sG9lpR5yFpU0YhrqdQ==" spinCount="100000" sheet="1" objects="1" scenarios="1"/>
  <mergeCells count="11">
    <mergeCell ref="A7:Q7"/>
    <mergeCell ref="A11:B11"/>
    <mergeCell ref="A12:Q12"/>
    <mergeCell ref="A13:Q13"/>
    <mergeCell ref="A14:Q14"/>
    <mergeCell ref="A1:Q1"/>
    <mergeCell ref="A2:Q2"/>
    <mergeCell ref="A3:Q3"/>
    <mergeCell ref="A4:Q4"/>
    <mergeCell ref="A5:Q5"/>
    <mergeCell ref="A6:Q6"/>
  </mergeCells>
  <conditionalFormatting sqref="Q9:Q10">
    <cfRule type="cellIs" dxfId="33" priority="297" operator="lessThan">
      <formula>$Q$11</formula>
    </cfRule>
    <cfRule type="cellIs" dxfId="32" priority="298" operator="greaterThanOrEqual">
      <formula>$Q$11</formula>
    </cfRule>
  </conditionalFormatting>
  <hyperlinks>
    <hyperlink ref="S2" location="Index!D11" tooltip="Click here to go back to Table of Contents" display="Index page" xr:uid="{81238BF9-A00D-4253-B359-D8678F7ACDC4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0D2AB-4358-4A9C-AE99-ED7D79294ADE}">
  <dimension ref="A1:V1059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87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80</v>
      </c>
      <c r="C9" s="18">
        <v>12</v>
      </c>
      <c r="D9" s="19">
        <v>12</v>
      </c>
      <c r="E9" s="20">
        <v>100</v>
      </c>
      <c r="F9" s="19">
        <v>0</v>
      </c>
      <c r="G9" s="19">
        <v>6</v>
      </c>
      <c r="H9" s="19">
        <v>5</v>
      </c>
      <c r="I9" s="19">
        <v>1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12</v>
      </c>
      <c r="P9" s="19">
        <v>77</v>
      </c>
      <c r="Q9" s="20">
        <v>80.209999999999994</v>
      </c>
    </row>
    <row r="10" spans="1:22" ht="15" customHeight="1" x14ac:dyDescent="0.25">
      <c r="A10" s="45">
        <v>2</v>
      </c>
      <c r="B10" s="46" t="s">
        <v>54</v>
      </c>
      <c r="C10" s="18">
        <v>19</v>
      </c>
      <c r="D10" s="19">
        <v>19</v>
      </c>
      <c r="E10" s="20">
        <v>100</v>
      </c>
      <c r="F10" s="19">
        <v>1</v>
      </c>
      <c r="G10" s="19">
        <v>2</v>
      </c>
      <c r="H10" s="19">
        <v>14</v>
      </c>
      <c r="I10" s="19">
        <v>1</v>
      </c>
      <c r="J10" s="19">
        <v>1</v>
      </c>
      <c r="K10" s="19">
        <v>0</v>
      </c>
      <c r="L10" s="19">
        <v>0</v>
      </c>
      <c r="M10" s="19">
        <v>0</v>
      </c>
      <c r="N10" s="19">
        <v>0</v>
      </c>
      <c r="O10" s="19">
        <v>19</v>
      </c>
      <c r="P10" s="19">
        <v>115</v>
      </c>
      <c r="Q10" s="20">
        <v>75.66</v>
      </c>
    </row>
    <row r="11" spans="1:22" ht="15" customHeight="1" x14ac:dyDescent="0.25">
      <c r="A11" s="45">
        <v>3</v>
      </c>
      <c r="B11" s="46" t="s">
        <v>46</v>
      </c>
      <c r="C11" s="18">
        <v>11</v>
      </c>
      <c r="D11" s="19">
        <v>11</v>
      </c>
      <c r="E11" s="20">
        <v>100</v>
      </c>
      <c r="F11" s="19">
        <v>0</v>
      </c>
      <c r="G11" s="19">
        <v>3</v>
      </c>
      <c r="H11" s="19">
        <v>4</v>
      </c>
      <c r="I11" s="19">
        <v>4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11</v>
      </c>
      <c r="P11" s="19">
        <v>65</v>
      </c>
      <c r="Q11" s="20">
        <v>73.86</v>
      </c>
    </row>
    <row r="12" spans="1:22" ht="15" customHeight="1" x14ac:dyDescent="0.25">
      <c r="A12" s="45">
        <v>4</v>
      </c>
      <c r="B12" s="46" t="s">
        <v>36</v>
      </c>
      <c r="C12" s="18">
        <v>27</v>
      </c>
      <c r="D12" s="19">
        <v>27</v>
      </c>
      <c r="E12" s="20">
        <v>100</v>
      </c>
      <c r="F12" s="19">
        <v>3</v>
      </c>
      <c r="G12" s="19">
        <v>3</v>
      </c>
      <c r="H12" s="19">
        <v>8</v>
      </c>
      <c r="I12" s="19">
        <v>7</v>
      </c>
      <c r="J12" s="19">
        <v>1</v>
      </c>
      <c r="K12" s="19">
        <v>4</v>
      </c>
      <c r="L12" s="19">
        <v>1</v>
      </c>
      <c r="M12" s="19">
        <v>0</v>
      </c>
      <c r="N12" s="19">
        <v>0</v>
      </c>
      <c r="O12" s="19">
        <v>27</v>
      </c>
      <c r="P12" s="19">
        <v>146</v>
      </c>
      <c r="Q12" s="20">
        <v>67.59</v>
      </c>
    </row>
    <row r="13" spans="1:22" ht="15" customHeight="1" x14ac:dyDescent="0.25">
      <c r="A13" s="45">
        <v>5</v>
      </c>
      <c r="B13" s="46" t="s">
        <v>49</v>
      </c>
      <c r="C13" s="18">
        <v>32</v>
      </c>
      <c r="D13" s="19">
        <v>32</v>
      </c>
      <c r="E13" s="20">
        <v>100</v>
      </c>
      <c r="F13" s="19">
        <v>2</v>
      </c>
      <c r="G13" s="19">
        <v>6</v>
      </c>
      <c r="H13" s="19">
        <v>6</v>
      </c>
      <c r="I13" s="19">
        <v>6</v>
      </c>
      <c r="J13" s="19">
        <v>6</v>
      </c>
      <c r="K13" s="19">
        <v>3</v>
      </c>
      <c r="L13" s="19">
        <v>2</v>
      </c>
      <c r="M13" s="19">
        <v>1</v>
      </c>
      <c r="N13" s="19">
        <v>0</v>
      </c>
      <c r="O13" s="19">
        <v>32</v>
      </c>
      <c r="P13" s="19">
        <v>162</v>
      </c>
      <c r="Q13" s="20">
        <v>63.28</v>
      </c>
    </row>
    <row r="14" spans="1:22" ht="15" customHeight="1" x14ac:dyDescent="0.25">
      <c r="A14" s="45">
        <v>6</v>
      </c>
      <c r="B14" s="46" t="s">
        <v>43</v>
      </c>
      <c r="C14" s="18">
        <v>32</v>
      </c>
      <c r="D14" s="19">
        <v>32</v>
      </c>
      <c r="E14" s="20">
        <v>100</v>
      </c>
      <c r="F14" s="19">
        <v>3</v>
      </c>
      <c r="G14" s="19">
        <v>1</v>
      </c>
      <c r="H14" s="19">
        <v>8</v>
      </c>
      <c r="I14" s="19">
        <v>5</v>
      </c>
      <c r="J14" s="19">
        <v>10</v>
      </c>
      <c r="K14" s="19">
        <v>4</v>
      </c>
      <c r="L14" s="19">
        <v>0</v>
      </c>
      <c r="M14" s="19">
        <v>1</v>
      </c>
      <c r="N14" s="19">
        <v>0</v>
      </c>
      <c r="O14" s="19">
        <v>32</v>
      </c>
      <c r="P14" s="19">
        <v>157</v>
      </c>
      <c r="Q14" s="20">
        <v>61.33</v>
      </c>
    </row>
    <row r="15" spans="1:22" ht="15" customHeight="1" x14ac:dyDescent="0.25">
      <c r="A15" s="45">
        <v>7</v>
      </c>
      <c r="B15" s="46" t="s">
        <v>64</v>
      </c>
      <c r="C15" s="18">
        <v>42</v>
      </c>
      <c r="D15" s="19">
        <v>42</v>
      </c>
      <c r="E15" s="20">
        <v>100</v>
      </c>
      <c r="F15" s="19">
        <v>2</v>
      </c>
      <c r="G15" s="19">
        <v>5</v>
      </c>
      <c r="H15" s="19">
        <v>3</v>
      </c>
      <c r="I15" s="19">
        <v>14</v>
      </c>
      <c r="J15" s="19">
        <v>11</v>
      </c>
      <c r="K15" s="19">
        <v>6</v>
      </c>
      <c r="L15" s="19">
        <v>0</v>
      </c>
      <c r="M15" s="19">
        <v>1</v>
      </c>
      <c r="N15" s="19">
        <v>0</v>
      </c>
      <c r="O15" s="19">
        <v>42</v>
      </c>
      <c r="P15" s="19">
        <v>202</v>
      </c>
      <c r="Q15" s="20">
        <v>60.12</v>
      </c>
    </row>
    <row r="16" spans="1:22" ht="15" customHeight="1" x14ac:dyDescent="0.25">
      <c r="A16" s="45">
        <v>8</v>
      </c>
      <c r="B16" s="46" t="s">
        <v>52</v>
      </c>
      <c r="C16" s="18">
        <v>24</v>
      </c>
      <c r="D16" s="19">
        <v>24</v>
      </c>
      <c r="E16" s="20">
        <v>100</v>
      </c>
      <c r="F16" s="19">
        <v>0</v>
      </c>
      <c r="G16" s="19">
        <v>2</v>
      </c>
      <c r="H16" s="19">
        <v>5</v>
      </c>
      <c r="I16" s="19">
        <v>3</v>
      </c>
      <c r="J16" s="19">
        <v>11</v>
      </c>
      <c r="K16" s="19">
        <v>3</v>
      </c>
      <c r="L16" s="19">
        <v>0</v>
      </c>
      <c r="M16" s="19">
        <v>0</v>
      </c>
      <c r="N16" s="19">
        <v>0</v>
      </c>
      <c r="O16" s="19">
        <v>24</v>
      </c>
      <c r="P16" s="19">
        <v>112</v>
      </c>
      <c r="Q16" s="20">
        <v>58.33</v>
      </c>
    </row>
    <row r="17" spans="1:17" ht="15" customHeight="1" x14ac:dyDescent="0.25">
      <c r="A17" s="45">
        <v>9</v>
      </c>
      <c r="B17" s="46" t="s">
        <v>34</v>
      </c>
      <c r="C17" s="18">
        <v>36</v>
      </c>
      <c r="D17" s="19">
        <v>35</v>
      </c>
      <c r="E17" s="20">
        <v>97.22</v>
      </c>
      <c r="F17" s="19">
        <v>5</v>
      </c>
      <c r="G17" s="19">
        <v>2</v>
      </c>
      <c r="H17" s="19">
        <v>5</v>
      </c>
      <c r="I17" s="19">
        <v>2</v>
      </c>
      <c r="J17" s="19">
        <v>13</v>
      </c>
      <c r="K17" s="19">
        <v>4</v>
      </c>
      <c r="L17" s="19">
        <v>4</v>
      </c>
      <c r="M17" s="19">
        <v>0</v>
      </c>
      <c r="N17" s="19">
        <v>1</v>
      </c>
      <c r="O17" s="19">
        <v>36</v>
      </c>
      <c r="P17" s="19">
        <v>166</v>
      </c>
      <c r="Q17" s="20">
        <v>57.64</v>
      </c>
    </row>
    <row r="18" spans="1:17" ht="15" customHeight="1" x14ac:dyDescent="0.25">
      <c r="A18" s="45">
        <v>10</v>
      </c>
      <c r="B18" s="46" t="s">
        <v>63</v>
      </c>
      <c r="C18" s="18">
        <v>43</v>
      </c>
      <c r="D18" s="19">
        <v>43</v>
      </c>
      <c r="E18" s="20">
        <v>100</v>
      </c>
      <c r="F18" s="19">
        <v>2</v>
      </c>
      <c r="G18" s="19">
        <v>3</v>
      </c>
      <c r="H18" s="19">
        <v>11</v>
      </c>
      <c r="I18" s="19">
        <v>8</v>
      </c>
      <c r="J18" s="19">
        <v>8</v>
      </c>
      <c r="K18" s="19">
        <v>1</v>
      </c>
      <c r="L18" s="19">
        <v>10</v>
      </c>
      <c r="M18" s="19">
        <v>0</v>
      </c>
      <c r="N18" s="19">
        <v>0</v>
      </c>
      <c r="O18" s="19">
        <v>43</v>
      </c>
      <c r="P18" s="19">
        <v>198</v>
      </c>
      <c r="Q18" s="20">
        <v>57.56</v>
      </c>
    </row>
    <row r="19" spans="1:17" ht="15" customHeight="1" x14ac:dyDescent="0.25">
      <c r="A19" s="45">
        <v>11</v>
      </c>
      <c r="B19" s="46" t="s">
        <v>59</v>
      </c>
      <c r="C19" s="18">
        <v>28</v>
      </c>
      <c r="D19" s="19">
        <v>27</v>
      </c>
      <c r="E19" s="20">
        <v>96.43</v>
      </c>
      <c r="F19" s="19">
        <v>2</v>
      </c>
      <c r="G19" s="19">
        <v>2</v>
      </c>
      <c r="H19" s="19">
        <v>4</v>
      </c>
      <c r="I19" s="19">
        <v>5</v>
      </c>
      <c r="J19" s="19">
        <v>8</v>
      </c>
      <c r="K19" s="19">
        <v>3</v>
      </c>
      <c r="L19" s="19">
        <v>3</v>
      </c>
      <c r="M19" s="19">
        <v>0</v>
      </c>
      <c r="N19" s="19">
        <v>1</v>
      </c>
      <c r="O19" s="19">
        <v>28</v>
      </c>
      <c r="P19" s="19">
        <v>126</v>
      </c>
      <c r="Q19" s="20">
        <v>56.25</v>
      </c>
    </row>
    <row r="20" spans="1:17" ht="15" customHeight="1" x14ac:dyDescent="0.25">
      <c r="A20" s="45">
        <v>12</v>
      </c>
      <c r="B20" s="46" t="s">
        <v>76</v>
      </c>
      <c r="C20" s="18">
        <v>28</v>
      </c>
      <c r="D20" s="19">
        <v>28</v>
      </c>
      <c r="E20" s="20">
        <v>100</v>
      </c>
      <c r="F20" s="19">
        <v>3</v>
      </c>
      <c r="G20" s="19">
        <v>2</v>
      </c>
      <c r="H20" s="19">
        <v>2</v>
      </c>
      <c r="I20" s="19">
        <v>2</v>
      </c>
      <c r="J20" s="19">
        <v>10</v>
      </c>
      <c r="K20" s="19">
        <v>7</v>
      </c>
      <c r="L20" s="19">
        <v>2</v>
      </c>
      <c r="M20" s="19">
        <v>0</v>
      </c>
      <c r="N20" s="19">
        <v>0</v>
      </c>
      <c r="O20" s="19">
        <v>28</v>
      </c>
      <c r="P20" s="19">
        <v>125</v>
      </c>
      <c r="Q20" s="20">
        <v>55.8</v>
      </c>
    </row>
    <row r="21" spans="1:17" ht="15" customHeight="1" x14ac:dyDescent="0.25">
      <c r="A21" s="45">
        <v>13</v>
      </c>
      <c r="B21" s="46" t="s">
        <v>58</v>
      </c>
      <c r="C21" s="18">
        <v>9</v>
      </c>
      <c r="D21" s="19">
        <v>9</v>
      </c>
      <c r="E21" s="20">
        <v>100</v>
      </c>
      <c r="F21" s="19">
        <v>0</v>
      </c>
      <c r="G21" s="19">
        <v>0</v>
      </c>
      <c r="H21" s="19">
        <v>1</v>
      </c>
      <c r="I21" s="19">
        <v>2</v>
      </c>
      <c r="J21" s="19">
        <v>6</v>
      </c>
      <c r="K21" s="19">
        <v>0</v>
      </c>
      <c r="L21" s="19">
        <v>0</v>
      </c>
      <c r="M21" s="19">
        <v>0</v>
      </c>
      <c r="N21" s="19">
        <v>0</v>
      </c>
      <c r="O21" s="19">
        <v>9</v>
      </c>
      <c r="P21" s="19">
        <v>40</v>
      </c>
      <c r="Q21" s="20">
        <v>55.56</v>
      </c>
    </row>
    <row r="22" spans="1:17" ht="15" customHeight="1" x14ac:dyDescent="0.25">
      <c r="A22" s="45">
        <v>14</v>
      </c>
      <c r="B22" s="46" t="s">
        <v>61</v>
      </c>
      <c r="C22" s="18">
        <v>21</v>
      </c>
      <c r="D22" s="19">
        <v>21</v>
      </c>
      <c r="E22" s="20">
        <v>100</v>
      </c>
      <c r="F22" s="19">
        <v>1</v>
      </c>
      <c r="G22" s="19">
        <v>1</v>
      </c>
      <c r="H22" s="19">
        <v>3</v>
      </c>
      <c r="I22" s="19">
        <v>6</v>
      </c>
      <c r="J22" s="19">
        <v>4</v>
      </c>
      <c r="K22" s="19">
        <v>2</v>
      </c>
      <c r="L22" s="19">
        <v>4</v>
      </c>
      <c r="M22" s="19">
        <v>0</v>
      </c>
      <c r="N22" s="19">
        <v>0</v>
      </c>
      <c r="O22" s="19">
        <v>21</v>
      </c>
      <c r="P22" s="19">
        <v>93</v>
      </c>
      <c r="Q22" s="20">
        <v>55.36</v>
      </c>
    </row>
    <row r="23" spans="1:17" ht="15" customHeight="1" x14ac:dyDescent="0.25">
      <c r="A23" s="45">
        <v>15</v>
      </c>
      <c r="B23" s="46" t="s">
        <v>53</v>
      </c>
      <c r="C23" s="18">
        <v>52</v>
      </c>
      <c r="D23" s="19">
        <v>52</v>
      </c>
      <c r="E23" s="20">
        <v>100</v>
      </c>
      <c r="F23" s="19">
        <v>4</v>
      </c>
      <c r="G23" s="19">
        <v>8</v>
      </c>
      <c r="H23" s="19">
        <v>5</v>
      </c>
      <c r="I23" s="19">
        <v>6</v>
      </c>
      <c r="J23" s="19">
        <v>7</v>
      </c>
      <c r="K23" s="19">
        <v>12</v>
      </c>
      <c r="L23" s="19">
        <v>5</v>
      </c>
      <c r="M23" s="19">
        <v>5</v>
      </c>
      <c r="N23" s="19">
        <v>0</v>
      </c>
      <c r="O23" s="19">
        <v>52</v>
      </c>
      <c r="P23" s="19">
        <v>227</v>
      </c>
      <c r="Q23" s="20">
        <v>54.57</v>
      </c>
    </row>
    <row r="24" spans="1:17" ht="15" customHeight="1" x14ac:dyDescent="0.25">
      <c r="A24" s="45">
        <v>16</v>
      </c>
      <c r="B24" s="46" t="s">
        <v>33</v>
      </c>
      <c r="C24" s="18">
        <v>38</v>
      </c>
      <c r="D24" s="19">
        <v>37</v>
      </c>
      <c r="E24" s="20">
        <v>97.37</v>
      </c>
      <c r="F24" s="19">
        <v>3</v>
      </c>
      <c r="G24" s="19">
        <v>3</v>
      </c>
      <c r="H24" s="19">
        <v>7</v>
      </c>
      <c r="I24" s="19">
        <v>4</v>
      </c>
      <c r="J24" s="19">
        <v>4</v>
      </c>
      <c r="K24" s="19">
        <v>8</v>
      </c>
      <c r="L24" s="19">
        <v>7</v>
      </c>
      <c r="M24" s="19">
        <v>1</v>
      </c>
      <c r="N24" s="19">
        <v>1</v>
      </c>
      <c r="O24" s="19">
        <v>38</v>
      </c>
      <c r="P24" s="19">
        <v>162</v>
      </c>
      <c r="Q24" s="20">
        <v>53.29</v>
      </c>
    </row>
    <row r="25" spans="1:17" ht="15" customHeight="1" x14ac:dyDescent="0.25">
      <c r="A25" s="45">
        <v>17</v>
      </c>
      <c r="B25" s="46" t="s">
        <v>55</v>
      </c>
      <c r="C25" s="18">
        <v>39</v>
      </c>
      <c r="D25" s="19">
        <v>39</v>
      </c>
      <c r="E25" s="20">
        <v>100</v>
      </c>
      <c r="F25" s="19">
        <v>1</v>
      </c>
      <c r="G25" s="19">
        <v>4</v>
      </c>
      <c r="H25" s="19">
        <v>6</v>
      </c>
      <c r="I25" s="19">
        <v>6</v>
      </c>
      <c r="J25" s="19">
        <v>6</v>
      </c>
      <c r="K25" s="19">
        <v>10</v>
      </c>
      <c r="L25" s="19">
        <v>4</v>
      </c>
      <c r="M25" s="19">
        <v>2</v>
      </c>
      <c r="N25" s="19">
        <v>0</v>
      </c>
      <c r="O25" s="19">
        <v>39</v>
      </c>
      <c r="P25" s="19">
        <v>166</v>
      </c>
      <c r="Q25" s="20">
        <v>53.21</v>
      </c>
    </row>
    <row r="26" spans="1:17" ht="15" customHeight="1" x14ac:dyDescent="0.25">
      <c r="A26" s="45">
        <v>18</v>
      </c>
      <c r="B26" s="46" t="s">
        <v>73</v>
      </c>
      <c r="C26" s="18">
        <v>29</v>
      </c>
      <c r="D26" s="19">
        <v>29</v>
      </c>
      <c r="E26" s="20">
        <v>100</v>
      </c>
      <c r="F26" s="19">
        <v>2</v>
      </c>
      <c r="G26" s="19">
        <v>1</v>
      </c>
      <c r="H26" s="19">
        <v>2</v>
      </c>
      <c r="I26" s="19">
        <v>4</v>
      </c>
      <c r="J26" s="19">
        <v>9</v>
      </c>
      <c r="K26" s="19">
        <v>10</v>
      </c>
      <c r="L26" s="19">
        <v>0</v>
      </c>
      <c r="M26" s="19">
        <v>1</v>
      </c>
      <c r="N26" s="19">
        <v>0</v>
      </c>
      <c r="O26" s="19">
        <v>29</v>
      </c>
      <c r="P26" s="19">
        <v>122</v>
      </c>
      <c r="Q26" s="20">
        <v>52.59</v>
      </c>
    </row>
    <row r="27" spans="1:17" ht="15" customHeight="1" x14ac:dyDescent="0.25">
      <c r="A27" s="45">
        <v>19</v>
      </c>
      <c r="B27" s="46" t="s">
        <v>50</v>
      </c>
      <c r="C27" s="18">
        <v>10</v>
      </c>
      <c r="D27" s="19">
        <v>10</v>
      </c>
      <c r="E27" s="20">
        <v>100</v>
      </c>
      <c r="F27" s="19">
        <v>0</v>
      </c>
      <c r="G27" s="19">
        <v>0</v>
      </c>
      <c r="H27" s="19">
        <v>2</v>
      </c>
      <c r="I27" s="19">
        <v>2</v>
      </c>
      <c r="J27" s="19">
        <v>3</v>
      </c>
      <c r="K27" s="19">
        <v>2</v>
      </c>
      <c r="L27" s="19">
        <v>1</v>
      </c>
      <c r="M27" s="19">
        <v>0</v>
      </c>
      <c r="N27" s="19">
        <v>0</v>
      </c>
      <c r="O27" s="19">
        <v>10</v>
      </c>
      <c r="P27" s="19">
        <v>42</v>
      </c>
      <c r="Q27" s="20">
        <v>52.5</v>
      </c>
    </row>
    <row r="28" spans="1:17" ht="15" customHeight="1" x14ac:dyDescent="0.25">
      <c r="A28" s="45">
        <v>20</v>
      </c>
      <c r="B28" s="46" t="s">
        <v>41</v>
      </c>
      <c r="C28" s="18">
        <v>29</v>
      </c>
      <c r="D28" s="19">
        <v>27</v>
      </c>
      <c r="E28" s="20">
        <v>93.1</v>
      </c>
      <c r="F28" s="19">
        <v>1</v>
      </c>
      <c r="G28" s="19">
        <v>2</v>
      </c>
      <c r="H28" s="19">
        <v>5</v>
      </c>
      <c r="I28" s="19">
        <v>4</v>
      </c>
      <c r="J28" s="19">
        <v>7</v>
      </c>
      <c r="K28" s="19">
        <v>5</v>
      </c>
      <c r="L28" s="19">
        <v>3</v>
      </c>
      <c r="M28" s="19">
        <v>0</v>
      </c>
      <c r="N28" s="19">
        <v>2</v>
      </c>
      <c r="O28" s="19">
        <v>29</v>
      </c>
      <c r="P28" s="19">
        <v>121</v>
      </c>
      <c r="Q28" s="20">
        <v>52.16</v>
      </c>
    </row>
    <row r="29" spans="1:17" ht="15" customHeight="1" x14ac:dyDescent="0.25">
      <c r="A29" s="45">
        <v>21</v>
      </c>
      <c r="B29" s="46" t="s">
        <v>39</v>
      </c>
      <c r="C29" s="18">
        <v>26</v>
      </c>
      <c r="D29" s="19">
        <v>25</v>
      </c>
      <c r="E29" s="20">
        <v>96.15</v>
      </c>
      <c r="F29" s="19">
        <v>1</v>
      </c>
      <c r="G29" s="19">
        <v>1</v>
      </c>
      <c r="H29" s="19">
        <v>2</v>
      </c>
      <c r="I29" s="19">
        <v>6</v>
      </c>
      <c r="J29" s="19">
        <v>10</v>
      </c>
      <c r="K29" s="19">
        <v>3</v>
      </c>
      <c r="L29" s="19">
        <v>0</v>
      </c>
      <c r="M29" s="19">
        <v>2</v>
      </c>
      <c r="N29" s="19">
        <v>1</v>
      </c>
      <c r="O29" s="19">
        <v>26</v>
      </c>
      <c r="P29" s="19">
        <v>108</v>
      </c>
      <c r="Q29" s="20">
        <v>51.92</v>
      </c>
    </row>
    <row r="30" spans="1:17" ht="15" customHeight="1" x14ac:dyDescent="0.25">
      <c r="A30" s="45">
        <v>22</v>
      </c>
      <c r="B30" s="46" t="s">
        <v>67</v>
      </c>
      <c r="C30" s="18">
        <v>38</v>
      </c>
      <c r="D30" s="19">
        <v>37</v>
      </c>
      <c r="E30" s="20">
        <v>97.37</v>
      </c>
      <c r="F30" s="19">
        <v>1</v>
      </c>
      <c r="G30" s="19">
        <v>2</v>
      </c>
      <c r="H30" s="19">
        <v>7</v>
      </c>
      <c r="I30" s="19">
        <v>3</v>
      </c>
      <c r="J30" s="19">
        <v>13</v>
      </c>
      <c r="K30" s="19">
        <v>3</v>
      </c>
      <c r="L30" s="19">
        <v>8</v>
      </c>
      <c r="M30" s="19">
        <v>0</v>
      </c>
      <c r="N30" s="19">
        <v>1</v>
      </c>
      <c r="O30" s="19">
        <v>38</v>
      </c>
      <c r="P30" s="19">
        <v>156</v>
      </c>
      <c r="Q30" s="20">
        <v>51.32</v>
      </c>
    </row>
    <row r="31" spans="1:17" ht="15" customHeight="1" x14ac:dyDescent="0.25">
      <c r="A31" s="45">
        <v>23</v>
      </c>
      <c r="B31" s="46" t="s">
        <v>35</v>
      </c>
      <c r="C31" s="18">
        <v>42</v>
      </c>
      <c r="D31" s="19">
        <v>41</v>
      </c>
      <c r="E31" s="20">
        <v>97.62</v>
      </c>
      <c r="F31" s="19">
        <v>2</v>
      </c>
      <c r="G31" s="19">
        <v>1</v>
      </c>
      <c r="H31" s="19">
        <v>5</v>
      </c>
      <c r="I31" s="19">
        <v>7</v>
      </c>
      <c r="J31" s="19">
        <v>12</v>
      </c>
      <c r="K31" s="19">
        <v>9</v>
      </c>
      <c r="L31" s="19">
        <v>3</v>
      </c>
      <c r="M31" s="19">
        <v>2</v>
      </c>
      <c r="N31" s="19">
        <v>1</v>
      </c>
      <c r="O31" s="19">
        <v>42</v>
      </c>
      <c r="P31" s="19">
        <v>171</v>
      </c>
      <c r="Q31" s="20">
        <v>50.89</v>
      </c>
    </row>
    <row r="32" spans="1:17" ht="15" customHeight="1" x14ac:dyDescent="0.25">
      <c r="A32" s="45">
        <v>24</v>
      </c>
      <c r="B32" s="46" t="s">
        <v>38</v>
      </c>
      <c r="C32" s="18">
        <v>15</v>
      </c>
      <c r="D32" s="19">
        <v>14</v>
      </c>
      <c r="E32" s="20">
        <v>93.33</v>
      </c>
      <c r="F32" s="19">
        <v>0</v>
      </c>
      <c r="G32" s="19">
        <v>2</v>
      </c>
      <c r="H32" s="19">
        <v>4</v>
      </c>
      <c r="I32" s="19">
        <v>0</v>
      </c>
      <c r="J32" s="19">
        <v>4</v>
      </c>
      <c r="K32" s="19">
        <v>1</v>
      </c>
      <c r="L32" s="19">
        <v>1</v>
      </c>
      <c r="M32" s="19">
        <v>2</v>
      </c>
      <c r="N32" s="19">
        <v>1</v>
      </c>
      <c r="O32" s="19">
        <v>15</v>
      </c>
      <c r="P32" s="19">
        <v>61</v>
      </c>
      <c r="Q32" s="20">
        <v>50.83</v>
      </c>
    </row>
    <row r="33" spans="1:17" ht="15" customHeight="1" x14ac:dyDescent="0.25">
      <c r="A33" s="45">
        <v>25</v>
      </c>
      <c r="B33" s="46" t="s">
        <v>42</v>
      </c>
      <c r="C33" s="18">
        <v>39</v>
      </c>
      <c r="D33" s="19">
        <v>39</v>
      </c>
      <c r="E33" s="20">
        <v>100</v>
      </c>
      <c r="F33" s="19">
        <v>1</v>
      </c>
      <c r="G33" s="19">
        <v>0</v>
      </c>
      <c r="H33" s="19">
        <v>7</v>
      </c>
      <c r="I33" s="19">
        <v>8</v>
      </c>
      <c r="J33" s="19">
        <v>4</v>
      </c>
      <c r="K33" s="19">
        <v>15</v>
      </c>
      <c r="L33" s="19">
        <v>2</v>
      </c>
      <c r="M33" s="19">
        <v>2</v>
      </c>
      <c r="N33" s="19">
        <v>0</v>
      </c>
      <c r="O33" s="19">
        <v>39</v>
      </c>
      <c r="P33" s="19">
        <v>157</v>
      </c>
      <c r="Q33" s="20">
        <v>50.32</v>
      </c>
    </row>
    <row r="34" spans="1:17" ht="15" customHeight="1" x14ac:dyDescent="0.25">
      <c r="A34" s="45">
        <v>26</v>
      </c>
      <c r="B34" s="46" t="s">
        <v>70</v>
      </c>
      <c r="C34" s="18">
        <v>26</v>
      </c>
      <c r="D34" s="19">
        <v>26</v>
      </c>
      <c r="E34" s="20">
        <v>100</v>
      </c>
      <c r="F34" s="19">
        <v>0</v>
      </c>
      <c r="G34" s="19">
        <v>0</v>
      </c>
      <c r="H34" s="19">
        <v>4</v>
      </c>
      <c r="I34" s="19">
        <v>4</v>
      </c>
      <c r="J34" s="19">
        <v>10</v>
      </c>
      <c r="K34" s="19">
        <v>4</v>
      </c>
      <c r="L34" s="19">
        <v>3</v>
      </c>
      <c r="M34" s="19">
        <v>1</v>
      </c>
      <c r="N34" s="19">
        <v>0</v>
      </c>
      <c r="O34" s="19">
        <v>26</v>
      </c>
      <c r="P34" s="19">
        <v>103</v>
      </c>
      <c r="Q34" s="20">
        <v>49.52</v>
      </c>
    </row>
    <row r="35" spans="1:17" ht="15" customHeight="1" x14ac:dyDescent="0.25">
      <c r="A35" s="45">
        <v>27</v>
      </c>
      <c r="B35" s="46" t="s">
        <v>57</v>
      </c>
      <c r="C35" s="18">
        <v>73</v>
      </c>
      <c r="D35" s="19">
        <v>73</v>
      </c>
      <c r="E35" s="20">
        <v>100</v>
      </c>
      <c r="F35" s="19">
        <v>2</v>
      </c>
      <c r="G35" s="19">
        <v>7</v>
      </c>
      <c r="H35" s="19">
        <v>6</v>
      </c>
      <c r="I35" s="19">
        <v>7</v>
      </c>
      <c r="J35" s="19">
        <v>19</v>
      </c>
      <c r="K35" s="19">
        <v>17</v>
      </c>
      <c r="L35" s="19">
        <v>10</v>
      </c>
      <c r="M35" s="19">
        <v>5</v>
      </c>
      <c r="N35" s="19">
        <v>0</v>
      </c>
      <c r="O35" s="19">
        <v>73</v>
      </c>
      <c r="P35" s="19">
        <v>288</v>
      </c>
      <c r="Q35" s="20">
        <v>49.32</v>
      </c>
    </row>
    <row r="36" spans="1:17" ht="15" customHeight="1" x14ac:dyDescent="0.25">
      <c r="A36" s="45">
        <v>28</v>
      </c>
      <c r="B36" s="46" t="s">
        <v>47</v>
      </c>
      <c r="C36" s="18">
        <v>52</v>
      </c>
      <c r="D36" s="19">
        <v>52</v>
      </c>
      <c r="E36" s="20">
        <v>100</v>
      </c>
      <c r="F36" s="19">
        <v>2</v>
      </c>
      <c r="G36" s="19">
        <v>3</v>
      </c>
      <c r="H36" s="19">
        <v>8</v>
      </c>
      <c r="I36" s="19">
        <v>6</v>
      </c>
      <c r="J36" s="19">
        <v>10</v>
      </c>
      <c r="K36" s="19">
        <v>12</v>
      </c>
      <c r="L36" s="19">
        <v>3</v>
      </c>
      <c r="M36" s="19">
        <v>8</v>
      </c>
      <c r="N36" s="19">
        <v>0</v>
      </c>
      <c r="O36" s="19">
        <v>52</v>
      </c>
      <c r="P36" s="19">
        <v>205</v>
      </c>
      <c r="Q36" s="20">
        <v>49.28</v>
      </c>
    </row>
    <row r="37" spans="1:17" ht="15" customHeight="1" x14ac:dyDescent="0.25">
      <c r="A37" s="45">
        <v>29</v>
      </c>
      <c r="B37" s="46" t="s">
        <v>66</v>
      </c>
      <c r="C37" s="18">
        <v>17</v>
      </c>
      <c r="D37" s="19">
        <v>17</v>
      </c>
      <c r="E37" s="20">
        <v>100</v>
      </c>
      <c r="F37" s="19">
        <v>0</v>
      </c>
      <c r="G37" s="19">
        <v>1</v>
      </c>
      <c r="H37" s="19">
        <v>1</v>
      </c>
      <c r="I37" s="19">
        <v>3</v>
      </c>
      <c r="J37" s="19">
        <v>4</v>
      </c>
      <c r="K37" s="19">
        <v>7</v>
      </c>
      <c r="L37" s="19">
        <v>1</v>
      </c>
      <c r="M37" s="19">
        <v>0</v>
      </c>
      <c r="N37" s="19">
        <v>0</v>
      </c>
      <c r="O37" s="19">
        <v>17</v>
      </c>
      <c r="P37" s="19">
        <v>67</v>
      </c>
      <c r="Q37" s="20">
        <v>49.26</v>
      </c>
    </row>
    <row r="38" spans="1:17" ht="15" customHeight="1" x14ac:dyDescent="0.25">
      <c r="A38" s="45">
        <v>30</v>
      </c>
      <c r="B38" s="46" t="s">
        <v>71</v>
      </c>
      <c r="C38" s="18">
        <v>14</v>
      </c>
      <c r="D38" s="19">
        <v>14</v>
      </c>
      <c r="E38" s="20">
        <v>100</v>
      </c>
      <c r="F38" s="19">
        <v>0</v>
      </c>
      <c r="G38" s="19">
        <v>0</v>
      </c>
      <c r="H38" s="19">
        <v>1</v>
      </c>
      <c r="I38" s="19">
        <v>2</v>
      </c>
      <c r="J38" s="19">
        <v>6</v>
      </c>
      <c r="K38" s="19">
        <v>5</v>
      </c>
      <c r="L38" s="19">
        <v>0</v>
      </c>
      <c r="M38" s="19">
        <v>0</v>
      </c>
      <c r="N38" s="19">
        <v>0</v>
      </c>
      <c r="O38" s="19">
        <v>14</v>
      </c>
      <c r="P38" s="19">
        <v>55</v>
      </c>
      <c r="Q38" s="20">
        <v>49.11</v>
      </c>
    </row>
    <row r="39" spans="1:17" ht="15" customHeight="1" x14ac:dyDescent="0.25">
      <c r="A39" s="45">
        <v>31</v>
      </c>
      <c r="B39" s="46" t="s">
        <v>68</v>
      </c>
      <c r="C39" s="18">
        <v>27</v>
      </c>
      <c r="D39" s="19">
        <v>27</v>
      </c>
      <c r="E39" s="20">
        <v>100</v>
      </c>
      <c r="F39" s="19">
        <v>0</v>
      </c>
      <c r="G39" s="19">
        <v>5</v>
      </c>
      <c r="H39" s="19">
        <v>0</v>
      </c>
      <c r="I39" s="19">
        <v>3</v>
      </c>
      <c r="J39" s="19">
        <v>5</v>
      </c>
      <c r="K39" s="19">
        <v>5</v>
      </c>
      <c r="L39" s="19">
        <v>9</v>
      </c>
      <c r="M39" s="19">
        <v>0</v>
      </c>
      <c r="N39" s="19">
        <v>0</v>
      </c>
      <c r="O39" s="19">
        <v>27</v>
      </c>
      <c r="P39" s="19">
        <v>103</v>
      </c>
      <c r="Q39" s="20">
        <v>47.69</v>
      </c>
    </row>
    <row r="40" spans="1:17" ht="15" customHeight="1" x14ac:dyDescent="0.25">
      <c r="A40" s="45">
        <v>32</v>
      </c>
      <c r="B40" s="46" t="s">
        <v>65</v>
      </c>
      <c r="C40" s="18">
        <v>10</v>
      </c>
      <c r="D40" s="19">
        <v>10</v>
      </c>
      <c r="E40" s="20">
        <v>100</v>
      </c>
      <c r="F40" s="19">
        <v>1</v>
      </c>
      <c r="G40" s="19">
        <v>1</v>
      </c>
      <c r="H40" s="19">
        <v>0</v>
      </c>
      <c r="I40" s="19">
        <v>2</v>
      </c>
      <c r="J40" s="19">
        <v>0</v>
      </c>
      <c r="K40" s="19">
        <v>3</v>
      </c>
      <c r="L40" s="19">
        <v>1</v>
      </c>
      <c r="M40" s="19">
        <v>2</v>
      </c>
      <c r="N40" s="19">
        <v>0</v>
      </c>
      <c r="O40" s="19">
        <v>10</v>
      </c>
      <c r="P40" s="19">
        <v>38</v>
      </c>
      <c r="Q40" s="20">
        <v>47.5</v>
      </c>
    </row>
    <row r="41" spans="1:17" ht="15" customHeight="1" x14ac:dyDescent="0.25">
      <c r="A41" s="45">
        <v>33</v>
      </c>
      <c r="B41" s="46" t="s">
        <v>45</v>
      </c>
      <c r="C41" s="18">
        <v>53</v>
      </c>
      <c r="D41" s="19">
        <v>53</v>
      </c>
      <c r="E41" s="20">
        <v>100</v>
      </c>
      <c r="F41" s="19">
        <v>0</v>
      </c>
      <c r="G41" s="19">
        <v>2</v>
      </c>
      <c r="H41" s="19">
        <v>7</v>
      </c>
      <c r="I41" s="19">
        <v>5</v>
      </c>
      <c r="J41" s="19">
        <v>15</v>
      </c>
      <c r="K41" s="19">
        <v>9</v>
      </c>
      <c r="L41" s="19">
        <v>15</v>
      </c>
      <c r="M41" s="19">
        <v>0</v>
      </c>
      <c r="N41" s="19">
        <v>0</v>
      </c>
      <c r="O41" s="19">
        <v>53</v>
      </c>
      <c r="P41" s="19">
        <v>198</v>
      </c>
      <c r="Q41" s="20">
        <v>46.7</v>
      </c>
    </row>
    <row r="42" spans="1:17" ht="15" customHeight="1" x14ac:dyDescent="0.25">
      <c r="A42" s="45">
        <v>34</v>
      </c>
      <c r="B42" s="46" t="s">
        <v>60</v>
      </c>
      <c r="C42" s="18">
        <v>97</v>
      </c>
      <c r="D42" s="19">
        <v>92</v>
      </c>
      <c r="E42" s="20">
        <v>94.85</v>
      </c>
      <c r="F42" s="19">
        <v>1</v>
      </c>
      <c r="G42" s="19">
        <v>8</v>
      </c>
      <c r="H42" s="19">
        <v>8</v>
      </c>
      <c r="I42" s="19">
        <v>16</v>
      </c>
      <c r="J42" s="19">
        <v>19</v>
      </c>
      <c r="K42" s="19">
        <v>18</v>
      </c>
      <c r="L42" s="19">
        <v>8</v>
      </c>
      <c r="M42" s="19">
        <v>14</v>
      </c>
      <c r="N42" s="19">
        <v>5</v>
      </c>
      <c r="O42" s="19">
        <v>97</v>
      </c>
      <c r="P42" s="19">
        <v>352</v>
      </c>
      <c r="Q42" s="20">
        <v>45.36</v>
      </c>
    </row>
    <row r="43" spans="1:17" ht="15" customHeight="1" x14ac:dyDescent="0.25">
      <c r="A43" s="45">
        <v>35</v>
      </c>
      <c r="B43" s="46" t="s">
        <v>37</v>
      </c>
      <c r="C43" s="18">
        <v>11</v>
      </c>
      <c r="D43" s="19">
        <v>11</v>
      </c>
      <c r="E43" s="20">
        <v>100</v>
      </c>
      <c r="F43" s="19">
        <v>0</v>
      </c>
      <c r="G43" s="19">
        <v>0</v>
      </c>
      <c r="H43" s="19">
        <v>2</v>
      </c>
      <c r="I43" s="19">
        <v>2</v>
      </c>
      <c r="J43" s="19">
        <v>1</v>
      </c>
      <c r="K43" s="19">
        <v>3</v>
      </c>
      <c r="L43" s="19">
        <v>1</v>
      </c>
      <c r="M43" s="19">
        <v>2</v>
      </c>
      <c r="N43" s="19">
        <v>0</v>
      </c>
      <c r="O43" s="19">
        <v>11</v>
      </c>
      <c r="P43" s="19">
        <v>39</v>
      </c>
      <c r="Q43" s="20">
        <v>44.32</v>
      </c>
    </row>
    <row r="44" spans="1:17" ht="15" customHeight="1" x14ac:dyDescent="0.25">
      <c r="A44" s="45">
        <v>36</v>
      </c>
      <c r="B44" s="46" t="s">
        <v>62</v>
      </c>
      <c r="C44" s="18">
        <v>82</v>
      </c>
      <c r="D44" s="19">
        <v>79</v>
      </c>
      <c r="E44" s="20">
        <v>96.34</v>
      </c>
      <c r="F44" s="19">
        <v>2</v>
      </c>
      <c r="G44" s="19">
        <v>1</v>
      </c>
      <c r="H44" s="19">
        <v>8</v>
      </c>
      <c r="I44" s="19">
        <v>13</v>
      </c>
      <c r="J44" s="19">
        <v>17</v>
      </c>
      <c r="K44" s="19">
        <v>15</v>
      </c>
      <c r="L44" s="19">
        <v>7</v>
      </c>
      <c r="M44" s="19">
        <v>16</v>
      </c>
      <c r="N44" s="19">
        <v>3</v>
      </c>
      <c r="O44" s="19">
        <v>82</v>
      </c>
      <c r="P44" s="19">
        <v>279</v>
      </c>
      <c r="Q44" s="20">
        <v>42.53</v>
      </c>
    </row>
    <row r="45" spans="1:17" ht="15" customHeight="1" x14ac:dyDescent="0.25">
      <c r="A45" s="45">
        <v>37</v>
      </c>
      <c r="B45" s="46" t="s">
        <v>56</v>
      </c>
      <c r="C45" s="18">
        <v>40</v>
      </c>
      <c r="D45" s="19">
        <v>39</v>
      </c>
      <c r="E45" s="20">
        <v>97.5</v>
      </c>
      <c r="F45" s="19">
        <v>0</v>
      </c>
      <c r="G45" s="19">
        <v>3</v>
      </c>
      <c r="H45" s="19">
        <v>1</v>
      </c>
      <c r="I45" s="19">
        <v>3</v>
      </c>
      <c r="J45" s="19">
        <v>11</v>
      </c>
      <c r="K45" s="19">
        <v>8</v>
      </c>
      <c r="L45" s="19">
        <v>13</v>
      </c>
      <c r="M45" s="19">
        <v>0</v>
      </c>
      <c r="N45" s="19">
        <v>1</v>
      </c>
      <c r="O45" s="19">
        <v>40</v>
      </c>
      <c r="P45" s="19">
        <v>136</v>
      </c>
      <c r="Q45" s="20">
        <v>42.5</v>
      </c>
    </row>
    <row r="46" spans="1:17" ht="15" customHeight="1" x14ac:dyDescent="0.25">
      <c r="A46" s="45">
        <v>38</v>
      </c>
      <c r="B46" s="46" t="s">
        <v>74</v>
      </c>
      <c r="C46" s="18">
        <v>16</v>
      </c>
      <c r="D46" s="19">
        <v>16</v>
      </c>
      <c r="E46" s="20">
        <v>100</v>
      </c>
      <c r="F46" s="19">
        <v>0</v>
      </c>
      <c r="G46" s="19">
        <v>0</v>
      </c>
      <c r="H46" s="19">
        <v>0</v>
      </c>
      <c r="I46" s="19">
        <v>2</v>
      </c>
      <c r="J46" s="19">
        <v>6</v>
      </c>
      <c r="K46" s="19">
        <v>6</v>
      </c>
      <c r="L46" s="19">
        <v>0</v>
      </c>
      <c r="M46" s="19">
        <v>2</v>
      </c>
      <c r="N46" s="19">
        <v>0</v>
      </c>
      <c r="O46" s="19">
        <v>16</v>
      </c>
      <c r="P46" s="19">
        <v>54</v>
      </c>
      <c r="Q46" s="20">
        <v>42.19</v>
      </c>
    </row>
    <row r="47" spans="1:17" ht="15" customHeight="1" x14ac:dyDescent="0.25">
      <c r="A47" s="45">
        <v>39</v>
      </c>
      <c r="B47" s="46" t="s">
        <v>69</v>
      </c>
      <c r="C47" s="18">
        <v>40</v>
      </c>
      <c r="D47" s="19">
        <v>40</v>
      </c>
      <c r="E47" s="20">
        <v>100</v>
      </c>
      <c r="F47" s="19">
        <v>0</v>
      </c>
      <c r="G47" s="19">
        <v>2</v>
      </c>
      <c r="H47" s="19">
        <v>1</v>
      </c>
      <c r="I47" s="19">
        <v>4</v>
      </c>
      <c r="J47" s="19">
        <v>8</v>
      </c>
      <c r="K47" s="19">
        <v>8</v>
      </c>
      <c r="L47" s="19">
        <v>17</v>
      </c>
      <c r="M47" s="19">
        <v>0</v>
      </c>
      <c r="N47" s="19">
        <v>0</v>
      </c>
      <c r="O47" s="19">
        <v>40</v>
      </c>
      <c r="P47" s="19">
        <v>130</v>
      </c>
      <c r="Q47" s="20">
        <v>40.630000000000003</v>
      </c>
    </row>
    <row r="48" spans="1:17" ht="15" customHeight="1" x14ac:dyDescent="0.25">
      <c r="A48" s="45">
        <v>40</v>
      </c>
      <c r="B48" s="46" t="s">
        <v>48</v>
      </c>
      <c r="C48" s="18">
        <v>34</v>
      </c>
      <c r="D48" s="19">
        <v>32</v>
      </c>
      <c r="E48" s="20">
        <v>94.12</v>
      </c>
      <c r="F48" s="19">
        <v>0</v>
      </c>
      <c r="G48" s="19">
        <v>1</v>
      </c>
      <c r="H48" s="19">
        <v>2</v>
      </c>
      <c r="I48" s="19">
        <v>10</v>
      </c>
      <c r="J48" s="19">
        <v>5</v>
      </c>
      <c r="K48" s="19">
        <v>3</v>
      </c>
      <c r="L48" s="19">
        <v>1</v>
      </c>
      <c r="M48" s="19">
        <v>10</v>
      </c>
      <c r="N48" s="19">
        <v>2</v>
      </c>
      <c r="O48" s="19">
        <v>34</v>
      </c>
      <c r="P48" s="19">
        <v>110</v>
      </c>
      <c r="Q48" s="20">
        <v>40.44</v>
      </c>
    </row>
    <row r="49" spans="1:22" ht="15" customHeight="1" x14ac:dyDescent="0.25">
      <c r="A49" s="45">
        <v>41</v>
      </c>
      <c r="B49" s="46" t="s">
        <v>72</v>
      </c>
      <c r="C49" s="18">
        <v>36</v>
      </c>
      <c r="D49" s="19">
        <v>36</v>
      </c>
      <c r="E49" s="20">
        <v>100</v>
      </c>
      <c r="F49" s="19">
        <v>0</v>
      </c>
      <c r="G49" s="19">
        <v>0</v>
      </c>
      <c r="H49" s="19">
        <v>1</v>
      </c>
      <c r="I49" s="19">
        <v>8</v>
      </c>
      <c r="J49" s="19">
        <v>6</v>
      </c>
      <c r="K49" s="19">
        <v>8</v>
      </c>
      <c r="L49" s="19">
        <v>6</v>
      </c>
      <c r="M49" s="19">
        <v>7</v>
      </c>
      <c r="N49" s="19">
        <v>0</v>
      </c>
      <c r="O49" s="19">
        <v>36</v>
      </c>
      <c r="P49" s="19">
        <v>113</v>
      </c>
      <c r="Q49" s="20">
        <v>39.24</v>
      </c>
    </row>
    <row r="50" spans="1:22" ht="15" customHeight="1" x14ac:dyDescent="0.25">
      <c r="A50" s="45">
        <v>42</v>
      </c>
      <c r="B50" s="46" t="s">
        <v>44</v>
      </c>
      <c r="C50" s="18">
        <v>54</v>
      </c>
      <c r="D50" s="19">
        <v>52</v>
      </c>
      <c r="E50" s="20">
        <v>96.3</v>
      </c>
      <c r="F50" s="19">
        <v>2</v>
      </c>
      <c r="G50" s="19">
        <v>0</v>
      </c>
      <c r="H50" s="19">
        <v>2</v>
      </c>
      <c r="I50" s="19">
        <v>8</v>
      </c>
      <c r="J50" s="19">
        <v>9</v>
      </c>
      <c r="K50" s="19">
        <v>11</v>
      </c>
      <c r="L50" s="19">
        <v>12</v>
      </c>
      <c r="M50" s="19">
        <v>8</v>
      </c>
      <c r="N50" s="19">
        <v>2</v>
      </c>
      <c r="O50" s="19">
        <v>54</v>
      </c>
      <c r="P50" s="19">
        <v>169</v>
      </c>
      <c r="Q50" s="20">
        <v>39.119999999999997</v>
      </c>
    </row>
    <row r="51" spans="1:22" ht="15" customHeight="1" x14ac:dyDescent="0.25">
      <c r="A51" s="45">
        <v>43</v>
      </c>
      <c r="B51" s="46" t="s">
        <v>40</v>
      </c>
      <c r="C51" s="18">
        <v>60</v>
      </c>
      <c r="D51" s="19">
        <v>57</v>
      </c>
      <c r="E51" s="20">
        <v>95</v>
      </c>
      <c r="F51" s="19">
        <v>0</v>
      </c>
      <c r="G51" s="19">
        <v>1</v>
      </c>
      <c r="H51" s="19">
        <v>6</v>
      </c>
      <c r="I51" s="19">
        <v>10</v>
      </c>
      <c r="J51" s="19">
        <v>9</v>
      </c>
      <c r="K51" s="19">
        <v>11</v>
      </c>
      <c r="L51" s="19">
        <v>2</v>
      </c>
      <c r="M51" s="19">
        <v>18</v>
      </c>
      <c r="N51" s="19">
        <v>3</v>
      </c>
      <c r="O51" s="19">
        <v>60</v>
      </c>
      <c r="P51" s="19">
        <v>184</v>
      </c>
      <c r="Q51" s="20">
        <v>38.33</v>
      </c>
    </row>
    <row r="52" spans="1:22" ht="15" customHeight="1" x14ac:dyDescent="0.25">
      <c r="A52" s="45">
        <v>44</v>
      </c>
      <c r="B52" s="46" t="s">
        <v>51</v>
      </c>
      <c r="C52" s="18">
        <v>14</v>
      </c>
      <c r="D52" s="19">
        <v>14</v>
      </c>
      <c r="E52" s="20">
        <v>100</v>
      </c>
      <c r="F52" s="19">
        <v>0</v>
      </c>
      <c r="G52" s="19">
        <v>0</v>
      </c>
      <c r="H52" s="19">
        <v>0</v>
      </c>
      <c r="I52" s="19">
        <v>1</v>
      </c>
      <c r="J52" s="19">
        <v>4</v>
      </c>
      <c r="K52" s="19">
        <v>2</v>
      </c>
      <c r="L52" s="19">
        <v>4</v>
      </c>
      <c r="M52" s="19">
        <v>3</v>
      </c>
      <c r="N52" s="19">
        <v>0</v>
      </c>
      <c r="O52" s="19">
        <v>14</v>
      </c>
      <c r="P52" s="19">
        <v>38</v>
      </c>
      <c r="Q52" s="20">
        <v>33.93</v>
      </c>
    </row>
    <row r="53" spans="1:22" ht="15" customHeight="1" x14ac:dyDescent="0.25">
      <c r="A53" s="45">
        <v>45</v>
      </c>
      <c r="B53" s="46" t="s">
        <v>77</v>
      </c>
      <c r="C53" s="18">
        <v>22</v>
      </c>
      <c r="D53" s="19">
        <v>22</v>
      </c>
      <c r="E53" s="20">
        <v>100</v>
      </c>
      <c r="F53" s="19">
        <v>0</v>
      </c>
      <c r="G53" s="19">
        <v>1</v>
      </c>
      <c r="H53" s="19">
        <v>1</v>
      </c>
      <c r="I53" s="19">
        <v>0</v>
      </c>
      <c r="J53" s="19">
        <v>4</v>
      </c>
      <c r="K53" s="19">
        <v>2</v>
      </c>
      <c r="L53" s="19">
        <v>8</v>
      </c>
      <c r="M53" s="19">
        <v>6</v>
      </c>
      <c r="N53" s="19">
        <v>0</v>
      </c>
      <c r="O53" s="19">
        <v>22</v>
      </c>
      <c r="P53" s="19">
        <v>57</v>
      </c>
      <c r="Q53" s="20">
        <v>32.39</v>
      </c>
    </row>
    <row r="54" spans="1:22" ht="15" customHeight="1" x14ac:dyDescent="0.25">
      <c r="A54" s="45">
        <v>46</v>
      </c>
      <c r="B54" s="46" t="s">
        <v>79</v>
      </c>
      <c r="C54" s="18">
        <v>32</v>
      </c>
      <c r="D54" s="19">
        <v>30</v>
      </c>
      <c r="E54" s="20">
        <v>93.75</v>
      </c>
      <c r="F54" s="19">
        <v>1</v>
      </c>
      <c r="G54" s="19">
        <v>2</v>
      </c>
      <c r="H54" s="19">
        <v>0</v>
      </c>
      <c r="I54" s="19">
        <v>3</v>
      </c>
      <c r="J54" s="19">
        <v>0</v>
      </c>
      <c r="K54" s="19">
        <v>6</v>
      </c>
      <c r="L54" s="19">
        <v>9</v>
      </c>
      <c r="M54" s="19">
        <v>9</v>
      </c>
      <c r="N54" s="19">
        <v>2</v>
      </c>
      <c r="O54" s="19">
        <v>32</v>
      </c>
      <c r="P54" s="19">
        <v>82</v>
      </c>
      <c r="Q54" s="20">
        <v>32.03</v>
      </c>
    </row>
    <row r="55" spans="1:22" ht="15" customHeight="1" x14ac:dyDescent="0.25">
      <c r="A55" s="45">
        <v>47</v>
      </c>
      <c r="B55" s="46" t="s">
        <v>78</v>
      </c>
      <c r="C55" s="18">
        <v>18</v>
      </c>
      <c r="D55" s="19">
        <v>13</v>
      </c>
      <c r="E55" s="20">
        <v>72.22</v>
      </c>
      <c r="F55" s="19">
        <v>0</v>
      </c>
      <c r="G55" s="19">
        <v>1</v>
      </c>
      <c r="H55" s="19">
        <v>0</v>
      </c>
      <c r="I55" s="19">
        <v>0</v>
      </c>
      <c r="J55" s="19">
        <v>6</v>
      </c>
      <c r="K55" s="19">
        <v>1</v>
      </c>
      <c r="L55" s="19">
        <v>4</v>
      </c>
      <c r="M55" s="19">
        <v>1</v>
      </c>
      <c r="N55" s="19">
        <v>5</v>
      </c>
      <c r="O55" s="19">
        <v>18</v>
      </c>
      <c r="P55" s="19">
        <v>43</v>
      </c>
      <c r="Q55" s="20">
        <v>29.86</v>
      </c>
    </row>
    <row r="56" spans="1:22" ht="15" customHeight="1" x14ac:dyDescent="0.25">
      <c r="A56" s="69" t="s">
        <v>26</v>
      </c>
      <c r="B56" s="69"/>
      <c r="C56" s="48">
        <f>SUM(C9:C55)</f>
        <v>1549</v>
      </c>
      <c r="D56" s="48">
        <f>SUM(D9:D55)</f>
        <v>1517</v>
      </c>
      <c r="E56" s="49">
        <f>IF(C56&gt;0,ROUND((D56/C56)*100,2),0)</f>
        <v>97.93</v>
      </c>
      <c r="F56" s="48">
        <f>SUM(F9:F55)</f>
        <v>51</v>
      </c>
      <c r="G56" s="48">
        <f>SUM(G9:G55)</f>
        <v>101</v>
      </c>
      <c r="H56" s="48">
        <f>SUM(H9:H55)</f>
        <v>190</v>
      </c>
      <c r="I56" s="48">
        <f>SUM(I9:I55)</f>
        <v>228</v>
      </c>
      <c r="J56" s="48">
        <f>SUM(J9:J55)</f>
        <v>342</v>
      </c>
      <c r="K56" s="48">
        <f>SUM(K9:K55)</f>
        <v>279</v>
      </c>
      <c r="L56" s="48">
        <f>SUM(L9:L55)</f>
        <v>194</v>
      </c>
      <c r="M56" s="48">
        <f>SUM(M9:M55)</f>
        <v>132</v>
      </c>
      <c r="N56" s="48">
        <f>SUM(N9:N55)</f>
        <v>32</v>
      </c>
      <c r="O56" s="48">
        <f>SUM(O9:O55)</f>
        <v>1549</v>
      </c>
      <c r="P56" s="48">
        <f>SUM(P9:P55)</f>
        <v>6120</v>
      </c>
      <c r="Q56" s="49">
        <f>IF(C56&gt;0,ROUND((P56/C56)*12.5,2),0)</f>
        <v>49.39</v>
      </c>
    </row>
    <row r="57" spans="1:22" s="9" customFormat="1" ht="10.199999999999999" x14ac:dyDescent="0.25">
      <c r="A57" s="70" t="s">
        <v>24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1"/>
      <c r="R57" s="7"/>
      <c r="S57" s="8"/>
      <c r="T57" s="7"/>
      <c r="U57" s="7"/>
      <c r="V57" s="7"/>
    </row>
    <row r="58" spans="1:22" s="9" customFormat="1" ht="40.049999999999997" customHeight="1" x14ac:dyDescent="0.2">
      <c r="A58" s="76" t="s">
        <v>27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7"/>
      <c r="S58" s="8"/>
      <c r="T58" s="7"/>
      <c r="U58" s="7"/>
      <c r="V58" s="7"/>
    </row>
    <row r="59" spans="1:22" s="17" customFormat="1" ht="40.049999999999997" customHeight="1" x14ac:dyDescent="0.25">
      <c r="A59" s="77" t="s">
        <v>28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16"/>
      <c r="S59" s="15"/>
      <c r="T59" s="16"/>
      <c r="U59" s="16"/>
      <c r="V59" s="16"/>
    </row>
    <row r="1040" spans="1:22" ht="24.9" customHeight="1" x14ac:dyDescent="0.25">
      <c r="A1040" s="12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</row>
    <row r="1041" spans="1:22" ht="24.9" customHeight="1" x14ac:dyDescent="0.25">
      <c r="A1041" s="14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</row>
    <row r="1042" spans="1:22" ht="24.9" customHeight="1" x14ac:dyDescent="0.25">
      <c r="A1042" s="14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</row>
    <row r="1043" spans="1:22" ht="24.9" customHeight="1" x14ac:dyDescent="0.25">
      <c r="A1043" s="14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</row>
    <row r="1044" spans="1:22" ht="24.9" customHeight="1" x14ac:dyDescent="0.25">
      <c r="A1044" s="14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</row>
    <row r="1045" spans="1:22" ht="24.9" customHeight="1" x14ac:dyDescent="0.25">
      <c r="A1045" s="14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</row>
    <row r="1046" spans="1:22" ht="24.9" customHeight="1" x14ac:dyDescent="0.25">
      <c r="A1046" s="14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</row>
    <row r="1047" spans="1:22" ht="24.9" customHeight="1" x14ac:dyDescent="0.25">
      <c r="A1047" s="14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</row>
    <row r="1048" spans="1:22" ht="24.9" customHeight="1" x14ac:dyDescent="0.25">
      <c r="A1048" s="14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</row>
    <row r="1049" spans="1:22" ht="24.9" customHeight="1" x14ac:dyDescent="0.25">
      <c r="A1049" s="14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</row>
    <row r="1050" spans="1:22" ht="24.9" customHeight="1" x14ac:dyDescent="0.25">
      <c r="A1050" s="14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</row>
    <row r="1051" spans="1:22" ht="24.9" customHeight="1" x14ac:dyDescent="0.25">
      <c r="A1051" s="14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</row>
    <row r="1052" spans="1:22" ht="24.9" customHeight="1" x14ac:dyDescent="0.25">
      <c r="A1052" s="14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</row>
    <row r="1053" spans="1:22" ht="24.9" customHeight="1" x14ac:dyDescent="0.25">
      <c r="A1053" s="14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</row>
    <row r="1054" spans="1:22" ht="24.9" customHeight="1" x14ac:dyDescent="0.25">
      <c r="A1054" s="14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</row>
    <row r="1055" spans="1:22" ht="24.9" customHeight="1" x14ac:dyDescent="0.25">
      <c r="A1055" s="14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</row>
    <row r="1056" spans="1:22" ht="24.9" customHeight="1" x14ac:dyDescent="0.25">
      <c r="A1056" s="14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</row>
    <row r="1057" spans="1:22" ht="24.9" customHeight="1" x14ac:dyDescent="0.25">
      <c r="A1057" s="14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</row>
    <row r="1058" spans="1:22" ht="24.9" customHeight="1" x14ac:dyDescent="0.25">
      <c r="A1058" s="14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</row>
    <row r="1059" spans="1:22" ht="24.9" customHeight="1" x14ac:dyDescent="0.25">
      <c r="A1059" s="14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</row>
  </sheetData>
  <sheetProtection algorithmName="SHA-512" hashValue="mv+xbMpDlyHaKtq+nk28pk6HwAUlb/a9HwaMYIQ3VJw0vc3wpZWA9DM9rzbI3VT5P3wF527pBlv9iNk0AsDu9g==" saltValue="1GsMXGzDLYdTxii4NR4bbA==" spinCount="100000" sheet="1" objects="1" scenarios="1"/>
  <mergeCells count="11">
    <mergeCell ref="A7:Q7"/>
    <mergeCell ref="A56:B56"/>
    <mergeCell ref="A57:Q57"/>
    <mergeCell ref="A58:Q58"/>
    <mergeCell ref="A59:Q59"/>
    <mergeCell ref="A1:Q1"/>
    <mergeCell ref="A2:Q2"/>
    <mergeCell ref="A3:Q3"/>
    <mergeCell ref="A4:Q4"/>
    <mergeCell ref="A5:Q5"/>
    <mergeCell ref="A6:Q6"/>
  </mergeCells>
  <conditionalFormatting sqref="Q9:Q55">
    <cfRule type="cellIs" dxfId="31" priority="363" operator="lessThan">
      <formula>$Q$56</formula>
    </cfRule>
    <cfRule type="cellIs" dxfId="30" priority="364" operator="greaterThanOrEqual">
      <formula>$Q$56</formula>
    </cfRule>
  </conditionalFormatting>
  <hyperlinks>
    <hyperlink ref="S2" location="Index!D11" tooltip="Click here to go back to Table of Contents" display="Index page" xr:uid="{C95FAEC3-B74E-4BBD-8993-6480B2230FD2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82E8B-CF0D-4732-8BAA-D8F02AC34D16}">
  <dimension ref="A1:V1013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90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47</v>
      </c>
      <c r="C9" s="18">
        <v>11</v>
      </c>
      <c r="D9" s="19">
        <v>11</v>
      </c>
      <c r="E9" s="20">
        <v>100</v>
      </c>
      <c r="F9" s="19">
        <v>3</v>
      </c>
      <c r="G9" s="19">
        <v>2</v>
      </c>
      <c r="H9" s="19">
        <v>0</v>
      </c>
      <c r="I9" s="19">
        <v>2</v>
      </c>
      <c r="J9" s="19">
        <v>0</v>
      </c>
      <c r="K9" s="19">
        <v>2</v>
      </c>
      <c r="L9" s="19">
        <v>2</v>
      </c>
      <c r="M9" s="19">
        <v>0</v>
      </c>
      <c r="N9" s="19">
        <v>0</v>
      </c>
      <c r="O9" s="19">
        <v>11</v>
      </c>
      <c r="P9" s="19">
        <v>58</v>
      </c>
      <c r="Q9" s="20">
        <v>65.91</v>
      </c>
    </row>
    <row r="10" spans="1:22" ht="15" customHeight="1" x14ac:dyDescent="0.25">
      <c r="A10" s="69" t="s">
        <v>26</v>
      </c>
      <c r="B10" s="69"/>
      <c r="C10" s="48">
        <f>SUM(C9:C9)</f>
        <v>11</v>
      </c>
      <c r="D10" s="48">
        <f>SUM(D9:D9)</f>
        <v>11</v>
      </c>
      <c r="E10" s="49">
        <f>IF(C10&gt;0,ROUND((D10/C10)*100,2),0)</f>
        <v>100</v>
      </c>
      <c r="F10" s="48">
        <f>SUM(F9:F9)</f>
        <v>3</v>
      </c>
      <c r="G10" s="48">
        <f>SUM(G9:G9)</f>
        <v>2</v>
      </c>
      <c r="H10" s="48">
        <f>SUM(H9:H9)</f>
        <v>0</v>
      </c>
      <c r="I10" s="48">
        <f>SUM(I9:I9)</f>
        <v>2</v>
      </c>
      <c r="J10" s="48">
        <f>SUM(J9:J9)</f>
        <v>0</v>
      </c>
      <c r="K10" s="48">
        <f>SUM(K9:K9)</f>
        <v>2</v>
      </c>
      <c r="L10" s="48">
        <f>SUM(L9:L9)</f>
        <v>2</v>
      </c>
      <c r="M10" s="48">
        <f>SUM(M9:M9)</f>
        <v>0</v>
      </c>
      <c r="N10" s="48">
        <f>SUM(N9:N9)</f>
        <v>0</v>
      </c>
      <c r="O10" s="48">
        <f>SUM(O9:O9)</f>
        <v>11</v>
      </c>
      <c r="P10" s="48">
        <f>SUM(P9:P9)</f>
        <v>58</v>
      </c>
      <c r="Q10" s="49">
        <f>IF(C10&gt;0,ROUND((P10/C10)*12.5,2),0)</f>
        <v>65.91</v>
      </c>
    </row>
    <row r="11" spans="1:22" s="9" customFormat="1" ht="10.199999999999999" x14ac:dyDescent="0.25">
      <c r="A11" s="70" t="s">
        <v>24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  <c r="R11" s="7"/>
      <c r="S11" s="8"/>
      <c r="T11" s="7"/>
      <c r="U11" s="7"/>
      <c r="V11" s="7"/>
    </row>
    <row r="12" spans="1:22" s="9" customFormat="1" ht="40.049999999999997" customHeight="1" x14ac:dyDescent="0.2">
      <c r="A12" s="76" t="s">
        <v>27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7"/>
      <c r="S12" s="8"/>
      <c r="T12" s="7"/>
      <c r="U12" s="7"/>
      <c r="V12" s="7"/>
    </row>
    <row r="13" spans="1:22" s="17" customFormat="1" ht="40.049999999999997" customHeight="1" x14ac:dyDescent="0.25">
      <c r="A13" s="77" t="s">
        <v>28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16"/>
      <c r="S13" s="15"/>
      <c r="T13" s="16"/>
      <c r="U13" s="16"/>
      <c r="V13" s="16"/>
    </row>
    <row r="994" spans="1:22" ht="24.9" customHeight="1" x14ac:dyDescent="0.25">
      <c r="A994" s="12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</row>
    <row r="995" spans="1:22" ht="24.9" customHeight="1" x14ac:dyDescent="0.25">
      <c r="A995" s="14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</row>
    <row r="996" spans="1:22" ht="24.9" customHeight="1" x14ac:dyDescent="0.25">
      <c r="A996" s="14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</row>
    <row r="997" spans="1:22" ht="24.9" customHeight="1" x14ac:dyDescent="0.25">
      <c r="A997" s="14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 spans="1:22" ht="24.9" customHeight="1" x14ac:dyDescent="0.25">
      <c r="A998" s="14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</row>
    <row r="999" spans="1:22" ht="24.9" customHeight="1" x14ac:dyDescent="0.25">
      <c r="A999" s="14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  <row r="1000" spans="1:22" ht="24.9" customHeight="1" x14ac:dyDescent="0.25">
      <c r="A1000" s="14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ht="24.9" customHeight="1" x14ac:dyDescent="0.25">
      <c r="A1001" s="14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</row>
    <row r="1002" spans="1:22" ht="24.9" customHeight="1" x14ac:dyDescent="0.25">
      <c r="A1002" s="14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</row>
    <row r="1003" spans="1:22" ht="24.9" customHeight="1" x14ac:dyDescent="0.25">
      <c r="A1003" s="14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</row>
    <row r="1004" spans="1:22" ht="24.9" customHeight="1" x14ac:dyDescent="0.25">
      <c r="A1004" s="14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</row>
    <row r="1005" spans="1:22" ht="24.9" customHeight="1" x14ac:dyDescent="0.25">
      <c r="A1005" s="14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</row>
    <row r="1006" spans="1:22" ht="24.9" customHeight="1" x14ac:dyDescent="0.25">
      <c r="A1006" s="14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</row>
    <row r="1007" spans="1:22" ht="24.9" customHeight="1" x14ac:dyDescent="0.25">
      <c r="A1007" s="14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</row>
    <row r="1008" spans="1:22" ht="24.9" customHeight="1" x14ac:dyDescent="0.25">
      <c r="A1008" s="14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</row>
    <row r="1009" spans="1:22" ht="24.9" customHeight="1" x14ac:dyDescent="0.25">
      <c r="A1009" s="14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24.9" customHeight="1" x14ac:dyDescent="0.25">
      <c r="A1010" s="14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24.9" customHeight="1" x14ac:dyDescent="0.25">
      <c r="A1011" s="14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</row>
    <row r="1012" spans="1:22" ht="24.9" customHeight="1" x14ac:dyDescent="0.25">
      <c r="A1012" s="14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24.9" customHeight="1" x14ac:dyDescent="0.25">
      <c r="A1013" s="14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</sheetData>
  <sheetProtection algorithmName="SHA-512" hashValue="JmmN88Hy5HhvaK6X8q1fMi3/Tr8ruOSQCMasJzejsWg6v+HPQM5f+F7kfWHK7+0/l9AyGfPxUk5JmeotNENFXQ==" saltValue="lEjOX5Uw0BbnOYItnW/v1Q==" spinCount="100000" sheet="1" objects="1" scenarios="1"/>
  <mergeCells count="11">
    <mergeCell ref="A7:Q7"/>
    <mergeCell ref="A10:B10"/>
    <mergeCell ref="A11:Q11"/>
    <mergeCell ref="A12:Q12"/>
    <mergeCell ref="A13:Q13"/>
    <mergeCell ref="A1:Q1"/>
    <mergeCell ref="A2:Q2"/>
    <mergeCell ref="A3:Q3"/>
    <mergeCell ref="A4:Q4"/>
    <mergeCell ref="A5:Q5"/>
    <mergeCell ref="A6:Q6"/>
  </mergeCells>
  <conditionalFormatting sqref="Q9">
    <cfRule type="cellIs" dxfId="29" priority="521" operator="lessThan">
      <formula>$Q$10</formula>
    </cfRule>
    <cfRule type="cellIs" dxfId="28" priority="522" operator="greaterThanOrEqual">
      <formula>$Q$10</formula>
    </cfRule>
  </conditionalFormatting>
  <hyperlinks>
    <hyperlink ref="S2" location="Index!D11" tooltip="Click here to go back to Table of Contents" display="Index page" xr:uid="{55D78118-7F12-4618-8652-0C1294A88939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BCFFF-846B-4E79-84E5-38BA4793B7FB}">
  <dimension ref="A1:V1059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93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80</v>
      </c>
      <c r="C9" s="18">
        <v>19</v>
      </c>
      <c r="D9" s="19">
        <v>19</v>
      </c>
      <c r="E9" s="20">
        <v>100</v>
      </c>
      <c r="F9" s="19">
        <v>5</v>
      </c>
      <c r="G9" s="19">
        <v>9</v>
      </c>
      <c r="H9" s="19">
        <v>3</v>
      </c>
      <c r="I9" s="19">
        <v>2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19</v>
      </c>
      <c r="P9" s="19">
        <v>131</v>
      </c>
      <c r="Q9" s="20">
        <v>86.18</v>
      </c>
    </row>
    <row r="10" spans="1:22" ht="15" customHeight="1" x14ac:dyDescent="0.25">
      <c r="A10" s="45">
        <v>2</v>
      </c>
      <c r="B10" s="46" t="s">
        <v>37</v>
      </c>
      <c r="C10" s="18">
        <v>13</v>
      </c>
      <c r="D10" s="19">
        <v>13</v>
      </c>
      <c r="E10" s="20">
        <v>100</v>
      </c>
      <c r="F10" s="19">
        <v>1</v>
      </c>
      <c r="G10" s="19">
        <v>4</v>
      </c>
      <c r="H10" s="19">
        <v>5</v>
      </c>
      <c r="I10" s="19">
        <v>3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13</v>
      </c>
      <c r="P10" s="19">
        <v>81</v>
      </c>
      <c r="Q10" s="20">
        <v>77.88</v>
      </c>
    </row>
    <row r="11" spans="1:22" ht="15" customHeight="1" x14ac:dyDescent="0.25">
      <c r="A11" s="45">
        <v>3</v>
      </c>
      <c r="B11" s="46" t="s">
        <v>71</v>
      </c>
      <c r="C11" s="18">
        <v>27</v>
      </c>
      <c r="D11" s="19">
        <v>27</v>
      </c>
      <c r="E11" s="20">
        <v>100</v>
      </c>
      <c r="F11" s="19">
        <v>1</v>
      </c>
      <c r="G11" s="19">
        <v>6</v>
      </c>
      <c r="H11" s="19">
        <v>9</v>
      </c>
      <c r="I11" s="19">
        <v>9</v>
      </c>
      <c r="J11" s="19">
        <v>2</v>
      </c>
      <c r="K11" s="19">
        <v>0</v>
      </c>
      <c r="L11" s="19">
        <v>0</v>
      </c>
      <c r="M11" s="19">
        <v>0</v>
      </c>
      <c r="N11" s="19">
        <v>0</v>
      </c>
      <c r="O11" s="19">
        <v>27</v>
      </c>
      <c r="P11" s="19">
        <v>157</v>
      </c>
      <c r="Q11" s="20">
        <v>72.69</v>
      </c>
    </row>
    <row r="12" spans="1:22" ht="15" customHeight="1" x14ac:dyDescent="0.25">
      <c r="A12" s="45">
        <v>4</v>
      </c>
      <c r="B12" s="46" t="s">
        <v>53</v>
      </c>
      <c r="C12" s="18">
        <v>54</v>
      </c>
      <c r="D12" s="19">
        <v>54</v>
      </c>
      <c r="E12" s="20">
        <v>100</v>
      </c>
      <c r="F12" s="19">
        <v>12</v>
      </c>
      <c r="G12" s="19">
        <v>7</v>
      </c>
      <c r="H12" s="19">
        <v>11</v>
      </c>
      <c r="I12" s="19">
        <v>10</v>
      </c>
      <c r="J12" s="19">
        <v>11</v>
      </c>
      <c r="K12" s="19">
        <v>3</v>
      </c>
      <c r="L12" s="19">
        <v>0</v>
      </c>
      <c r="M12" s="19">
        <v>0</v>
      </c>
      <c r="N12" s="19">
        <v>0</v>
      </c>
      <c r="O12" s="19">
        <v>54</v>
      </c>
      <c r="P12" s="19">
        <v>314</v>
      </c>
      <c r="Q12" s="20">
        <v>72.69</v>
      </c>
    </row>
    <row r="13" spans="1:22" ht="15" customHeight="1" x14ac:dyDescent="0.25">
      <c r="A13" s="45">
        <v>5</v>
      </c>
      <c r="B13" s="46" t="s">
        <v>36</v>
      </c>
      <c r="C13" s="18">
        <v>37</v>
      </c>
      <c r="D13" s="19">
        <v>37</v>
      </c>
      <c r="E13" s="20">
        <v>100</v>
      </c>
      <c r="F13" s="19">
        <v>4</v>
      </c>
      <c r="G13" s="19">
        <v>10</v>
      </c>
      <c r="H13" s="19">
        <v>4</v>
      </c>
      <c r="I13" s="19">
        <v>12</v>
      </c>
      <c r="J13" s="19">
        <v>6</v>
      </c>
      <c r="K13" s="19">
        <v>1</v>
      </c>
      <c r="L13" s="19">
        <v>0</v>
      </c>
      <c r="M13" s="19">
        <v>0</v>
      </c>
      <c r="N13" s="19">
        <v>0</v>
      </c>
      <c r="O13" s="19">
        <v>37</v>
      </c>
      <c r="P13" s="19">
        <v>213</v>
      </c>
      <c r="Q13" s="20">
        <v>71.959999999999994</v>
      </c>
    </row>
    <row r="14" spans="1:22" ht="15" customHeight="1" x14ac:dyDescent="0.25">
      <c r="A14" s="45">
        <v>6</v>
      </c>
      <c r="B14" s="46" t="s">
        <v>46</v>
      </c>
      <c r="C14" s="18">
        <v>20</v>
      </c>
      <c r="D14" s="19">
        <v>20</v>
      </c>
      <c r="E14" s="20">
        <v>100</v>
      </c>
      <c r="F14" s="19">
        <v>3</v>
      </c>
      <c r="G14" s="19">
        <v>3</v>
      </c>
      <c r="H14" s="19">
        <v>6</v>
      </c>
      <c r="I14" s="19">
        <v>5</v>
      </c>
      <c r="J14" s="19">
        <v>1</v>
      </c>
      <c r="K14" s="19">
        <v>0</v>
      </c>
      <c r="L14" s="19">
        <v>2</v>
      </c>
      <c r="M14" s="19">
        <v>0</v>
      </c>
      <c r="N14" s="19">
        <v>0</v>
      </c>
      <c r="O14" s="19">
        <v>20</v>
      </c>
      <c r="P14" s="19">
        <v>114</v>
      </c>
      <c r="Q14" s="20">
        <v>71.25</v>
      </c>
    </row>
    <row r="15" spans="1:22" ht="15" customHeight="1" x14ac:dyDescent="0.25">
      <c r="A15" s="45">
        <v>7</v>
      </c>
      <c r="B15" s="46" t="s">
        <v>52</v>
      </c>
      <c r="C15" s="18">
        <v>30</v>
      </c>
      <c r="D15" s="19">
        <v>30</v>
      </c>
      <c r="E15" s="20">
        <v>100</v>
      </c>
      <c r="F15" s="19">
        <v>0</v>
      </c>
      <c r="G15" s="19">
        <v>4</v>
      </c>
      <c r="H15" s="19">
        <v>16</v>
      </c>
      <c r="I15" s="19">
        <v>6</v>
      </c>
      <c r="J15" s="19">
        <v>3</v>
      </c>
      <c r="K15" s="19">
        <v>1</v>
      </c>
      <c r="L15" s="19">
        <v>0</v>
      </c>
      <c r="M15" s="19">
        <v>0</v>
      </c>
      <c r="N15" s="19">
        <v>0</v>
      </c>
      <c r="O15" s="19">
        <v>30</v>
      </c>
      <c r="P15" s="19">
        <v>169</v>
      </c>
      <c r="Q15" s="20">
        <v>70.42</v>
      </c>
    </row>
    <row r="16" spans="1:22" ht="15" customHeight="1" x14ac:dyDescent="0.25">
      <c r="A16" s="45">
        <v>8</v>
      </c>
      <c r="B16" s="46" t="s">
        <v>65</v>
      </c>
      <c r="C16" s="18">
        <v>13</v>
      </c>
      <c r="D16" s="19">
        <v>13</v>
      </c>
      <c r="E16" s="20">
        <v>100</v>
      </c>
      <c r="F16" s="19">
        <v>1</v>
      </c>
      <c r="G16" s="19">
        <v>2</v>
      </c>
      <c r="H16" s="19">
        <v>3</v>
      </c>
      <c r="I16" s="19">
        <v>5</v>
      </c>
      <c r="J16" s="19">
        <v>2</v>
      </c>
      <c r="K16" s="19">
        <v>0</v>
      </c>
      <c r="L16" s="19">
        <v>0</v>
      </c>
      <c r="M16" s="19">
        <v>0</v>
      </c>
      <c r="N16" s="19">
        <v>0</v>
      </c>
      <c r="O16" s="19">
        <v>13</v>
      </c>
      <c r="P16" s="19">
        <v>73</v>
      </c>
      <c r="Q16" s="20">
        <v>70.19</v>
      </c>
    </row>
    <row r="17" spans="1:17" ht="15" customHeight="1" x14ac:dyDescent="0.25">
      <c r="A17" s="45">
        <v>9</v>
      </c>
      <c r="B17" s="46" t="s">
        <v>54</v>
      </c>
      <c r="C17" s="18">
        <v>25</v>
      </c>
      <c r="D17" s="19">
        <v>25</v>
      </c>
      <c r="E17" s="20">
        <v>100</v>
      </c>
      <c r="F17" s="19">
        <v>3</v>
      </c>
      <c r="G17" s="19">
        <v>3</v>
      </c>
      <c r="H17" s="19">
        <v>4</v>
      </c>
      <c r="I17" s="19">
        <v>7</v>
      </c>
      <c r="J17" s="19">
        <v>6</v>
      </c>
      <c r="K17" s="19">
        <v>2</v>
      </c>
      <c r="L17" s="19">
        <v>0</v>
      </c>
      <c r="M17" s="19">
        <v>0</v>
      </c>
      <c r="N17" s="19">
        <v>0</v>
      </c>
      <c r="O17" s="19">
        <v>25</v>
      </c>
      <c r="P17" s="19">
        <v>134</v>
      </c>
      <c r="Q17" s="20">
        <v>67</v>
      </c>
    </row>
    <row r="18" spans="1:17" ht="15" customHeight="1" x14ac:dyDescent="0.25">
      <c r="A18" s="45">
        <v>10</v>
      </c>
      <c r="B18" s="46" t="s">
        <v>51</v>
      </c>
      <c r="C18" s="18">
        <v>21</v>
      </c>
      <c r="D18" s="19">
        <v>21</v>
      </c>
      <c r="E18" s="20">
        <v>100</v>
      </c>
      <c r="F18" s="19">
        <v>1</v>
      </c>
      <c r="G18" s="19">
        <v>2</v>
      </c>
      <c r="H18" s="19">
        <v>5</v>
      </c>
      <c r="I18" s="19">
        <v>7</v>
      </c>
      <c r="J18" s="19">
        <v>5</v>
      </c>
      <c r="K18" s="19">
        <v>1</v>
      </c>
      <c r="L18" s="19">
        <v>0</v>
      </c>
      <c r="M18" s="19">
        <v>0</v>
      </c>
      <c r="N18" s="19">
        <v>0</v>
      </c>
      <c r="O18" s="19">
        <v>21</v>
      </c>
      <c r="P18" s="19">
        <v>110</v>
      </c>
      <c r="Q18" s="20">
        <v>65.48</v>
      </c>
    </row>
    <row r="19" spans="1:17" ht="15" customHeight="1" x14ac:dyDescent="0.25">
      <c r="A19" s="45">
        <v>11</v>
      </c>
      <c r="B19" s="46" t="s">
        <v>76</v>
      </c>
      <c r="C19" s="18">
        <v>28</v>
      </c>
      <c r="D19" s="19">
        <v>28</v>
      </c>
      <c r="E19" s="20">
        <v>100</v>
      </c>
      <c r="F19" s="19">
        <v>4</v>
      </c>
      <c r="G19" s="19">
        <v>2</v>
      </c>
      <c r="H19" s="19">
        <v>5</v>
      </c>
      <c r="I19" s="19">
        <v>7</v>
      </c>
      <c r="J19" s="19">
        <v>5</v>
      </c>
      <c r="K19" s="19">
        <v>5</v>
      </c>
      <c r="L19" s="19">
        <v>0</v>
      </c>
      <c r="M19" s="19">
        <v>0</v>
      </c>
      <c r="N19" s="19">
        <v>0</v>
      </c>
      <c r="O19" s="19">
        <v>28</v>
      </c>
      <c r="P19" s="19">
        <v>146</v>
      </c>
      <c r="Q19" s="20">
        <v>65.180000000000007</v>
      </c>
    </row>
    <row r="20" spans="1:17" ht="15" customHeight="1" x14ac:dyDescent="0.25">
      <c r="A20" s="45">
        <v>12</v>
      </c>
      <c r="B20" s="46" t="s">
        <v>34</v>
      </c>
      <c r="C20" s="18">
        <v>45</v>
      </c>
      <c r="D20" s="19">
        <v>45</v>
      </c>
      <c r="E20" s="20">
        <v>100</v>
      </c>
      <c r="F20" s="19">
        <v>8</v>
      </c>
      <c r="G20" s="19">
        <v>5</v>
      </c>
      <c r="H20" s="19">
        <v>4</v>
      </c>
      <c r="I20" s="19">
        <v>10</v>
      </c>
      <c r="J20" s="19">
        <v>11</v>
      </c>
      <c r="K20" s="19">
        <v>3</v>
      </c>
      <c r="L20" s="19">
        <v>4</v>
      </c>
      <c r="M20" s="19">
        <v>0</v>
      </c>
      <c r="N20" s="19">
        <v>0</v>
      </c>
      <c r="O20" s="19">
        <v>45</v>
      </c>
      <c r="P20" s="19">
        <v>234</v>
      </c>
      <c r="Q20" s="20">
        <v>65</v>
      </c>
    </row>
    <row r="21" spans="1:17" ht="15" customHeight="1" x14ac:dyDescent="0.25">
      <c r="A21" s="45">
        <v>13</v>
      </c>
      <c r="B21" s="46" t="s">
        <v>45</v>
      </c>
      <c r="C21" s="18">
        <v>53</v>
      </c>
      <c r="D21" s="19">
        <v>53</v>
      </c>
      <c r="E21" s="20">
        <v>100</v>
      </c>
      <c r="F21" s="19">
        <v>7</v>
      </c>
      <c r="G21" s="19">
        <v>8</v>
      </c>
      <c r="H21" s="19">
        <v>7</v>
      </c>
      <c r="I21" s="19">
        <v>11</v>
      </c>
      <c r="J21" s="19">
        <v>8</v>
      </c>
      <c r="K21" s="19">
        <v>10</v>
      </c>
      <c r="L21" s="19">
        <v>2</v>
      </c>
      <c r="M21" s="19">
        <v>0</v>
      </c>
      <c r="N21" s="19">
        <v>0</v>
      </c>
      <c r="O21" s="19">
        <v>53</v>
      </c>
      <c r="P21" s="19">
        <v>275</v>
      </c>
      <c r="Q21" s="20">
        <v>64.86</v>
      </c>
    </row>
    <row r="22" spans="1:17" ht="15" customHeight="1" x14ac:dyDescent="0.25">
      <c r="A22" s="45">
        <v>14</v>
      </c>
      <c r="B22" s="46" t="s">
        <v>35</v>
      </c>
      <c r="C22" s="18">
        <v>42</v>
      </c>
      <c r="D22" s="19">
        <v>42</v>
      </c>
      <c r="E22" s="20">
        <v>100</v>
      </c>
      <c r="F22" s="19">
        <v>4</v>
      </c>
      <c r="G22" s="19">
        <v>8</v>
      </c>
      <c r="H22" s="19">
        <v>5</v>
      </c>
      <c r="I22" s="19">
        <v>9</v>
      </c>
      <c r="J22" s="19">
        <v>7</v>
      </c>
      <c r="K22" s="19">
        <v>1</v>
      </c>
      <c r="L22" s="19">
        <v>8</v>
      </c>
      <c r="M22" s="19">
        <v>0</v>
      </c>
      <c r="N22" s="19">
        <v>0</v>
      </c>
      <c r="O22" s="19">
        <v>42</v>
      </c>
      <c r="P22" s="19">
        <v>210</v>
      </c>
      <c r="Q22" s="20">
        <v>62.5</v>
      </c>
    </row>
    <row r="23" spans="1:17" ht="15" customHeight="1" x14ac:dyDescent="0.25">
      <c r="A23" s="45">
        <v>15</v>
      </c>
      <c r="B23" s="46" t="s">
        <v>63</v>
      </c>
      <c r="C23" s="18">
        <v>39</v>
      </c>
      <c r="D23" s="19">
        <v>39</v>
      </c>
      <c r="E23" s="20">
        <v>100</v>
      </c>
      <c r="F23" s="19">
        <v>2</v>
      </c>
      <c r="G23" s="19">
        <v>4</v>
      </c>
      <c r="H23" s="19">
        <v>7</v>
      </c>
      <c r="I23" s="19">
        <v>13</v>
      </c>
      <c r="J23" s="19">
        <v>7</v>
      </c>
      <c r="K23" s="19">
        <v>4</v>
      </c>
      <c r="L23" s="19">
        <v>2</v>
      </c>
      <c r="M23" s="19">
        <v>0</v>
      </c>
      <c r="N23" s="19">
        <v>0</v>
      </c>
      <c r="O23" s="19">
        <v>39</v>
      </c>
      <c r="P23" s="19">
        <v>195</v>
      </c>
      <c r="Q23" s="20">
        <v>62.5</v>
      </c>
    </row>
    <row r="24" spans="1:17" ht="15" customHeight="1" x14ac:dyDescent="0.25">
      <c r="A24" s="45">
        <v>16</v>
      </c>
      <c r="B24" s="46" t="s">
        <v>38</v>
      </c>
      <c r="C24" s="18">
        <v>38</v>
      </c>
      <c r="D24" s="19">
        <v>38</v>
      </c>
      <c r="E24" s="20">
        <v>100</v>
      </c>
      <c r="F24" s="19">
        <v>3</v>
      </c>
      <c r="G24" s="19">
        <v>6</v>
      </c>
      <c r="H24" s="19">
        <v>5</v>
      </c>
      <c r="I24" s="19">
        <v>10</v>
      </c>
      <c r="J24" s="19">
        <v>5</v>
      </c>
      <c r="K24" s="19">
        <v>6</v>
      </c>
      <c r="L24" s="19">
        <v>2</v>
      </c>
      <c r="M24" s="19">
        <v>1</v>
      </c>
      <c r="N24" s="19">
        <v>0</v>
      </c>
      <c r="O24" s="19">
        <v>38</v>
      </c>
      <c r="P24" s="19">
        <v>189</v>
      </c>
      <c r="Q24" s="20">
        <v>62.17</v>
      </c>
    </row>
    <row r="25" spans="1:17" ht="15" customHeight="1" x14ac:dyDescent="0.25">
      <c r="A25" s="45">
        <v>17</v>
      </c>
      <c r="B25" s="46" t="s">
        <v>57</v>
      </c>
      <c r="C25" s="18">
        <v>55</v>
      </c>
      <c r="D25" s="19">
        <v>55</v>
      </c>
      <c r="E25" s="20">
        <v>100</v>
      </c>
      <c r="F25" s="19">
        <v>3</v>
      </c>
      <c r="G25" s="19">
        <v>7</v>
      </c>
      <c r="H25" s="19">
        <v>8</v>
      </c>
      <c r="I25" s="19">
        <v>9</v>
      </c>
      <c r="J25" s="19">
        <v>22</v>
      </c>
      <c r="K25" s="19">
        <v>3</v>
      </c>
      <c r="L25" s="19">
        <v>3</v>
      </c>
      <c r="M25" s="19">
        <v>0</v>
      </c>
      <c r="N25" s="19">
        <v>0</v>
      </c>
      <c r="O25" s="19">
        <v>55</v>
      </c>
      <c r="P25" s="19">
        <v>269</v>
      </c>
      <c r="Q25" s="20">
        <v>61.14</v>
      </c>
    </row>
    <row r="26" spans="1:17" ht="15" customHeight="1" x14ac:dyDescent="0.25">
      <c r="A26" s="45">
        <v>18</v>
      </c>
      <c r="B26" s="46" t="s">
        <v>48</v>
      </c>
      <c r="C26" s="18">
        <v>53</v>
      </c>
      <c r="D26" s="19">
        <v>53</v>
      </c>
      <c r="E26" s="20">
        <v>100</v>
      </c>
      <c r="F26" s="19">
        <v>3</v>
      </c>
      <c r="G26" s="19">
        <v>8</v>
      </c>
      <c r="H26" s="19">
        <v>8</v>
      </c>
      <c r="I26" s="19">
        <v>12</v>
      </c>
      <c r="J26" s="19">
        <v>10</v>
      </c>
      <c r="K26" s="19">
        <v>8</v>
      </c>
      <c r="L26" s="19">
        <v>3</v>
      </c>
      <c r="M26" s="19">
        <v>1</v>
      </c>
      <c r="N26" s="19">
        <v>0</v>
      </c>
      <c r="O26" s="19">
        <v>53</v>
      </c>
      <c r="P26" s="19">
        <v>259</v>
      </c>
      <c r="Q26" s="20">
        <v>61.08</v>
      </c>
    </row>
    <row r="27" spans="1:17" ht="15" customHeight="1" x14ac:dyDescent="0.25">
      <c r="A27" s="45">
        <v>19</v>
      </c>
      <c r="B27" s="46" t="s">
        <v>61</v>
      </c>
      <c r="C27" s="18">
        <v>37</v>
      </c>
      <c r="D27" s="19">
        <v>37</v>
      </c>
      <c r="E27" s="20">
        <v>100</v>
      </c>
      <c r="F27" s="19">
        <v>3</v>
      </c>
      <c r="G27" s="19">
        <v>8</v>
      </c>
      <c r="H27" s="19">
        <v>7</v>
      </c>
      <c r="I27" s="19">
        <v>4</v>
      </c>
      <c r="J27" s="19">
        <v>4</v>
      </c>
      <c r="K27" s="19">
        <v>3</v>
      </c>
      <c r="L27" s="19">
        <v>5</v>
      </c>
      <c r="M27" s="19">
        <v>3</v>
      </c>
      <c r="N27" s="19">
        <v>0</v>
      </c>
      <c r="O27" s="19">
        <v>37</v>
      </c>
      <c r="P27" s="19">
        <v>180</v>
      </c>
      <c r="Q27" s="20">
        <v>60.81</v>
      </c>
    </row>
    <row r="28" spans="1:17" ht="15" customHeight="1" x14ac:dyDescent="0.25">
      <c r="A28" s="45">
        <v>20</v>
      </c>
      <c r="B28" s="46" t="s">
        <v>39</v>
      </c>
      <c r="C28" s="18">
        <v>32</v>
      </c>
      <c r="D28" s="19">
        <v>32</v>
      </c>
      <c r="E28" s="20">
        <v>100</v>
      </c>
      <c r="F28" s="19">
        <v>2</v>
      </c>
      <c r="G28" s="19">
        <v>1</v>
      </c>
      <c r="H28" s="19">
        <v>6</v>
      </c>
      <c r="I28" s="19">
        <v>8</v>
      </c>
      <c r="J28" s="19">
        <v>11</v>
      </c>
      <c r="K28" s="19">
        <v>4</v>
      </c>
      <c r="L28" s="19">
        <v>0</v>
      </c>
      <c r="M28" s="19">
        <v>0</v>
      </c>
      <c r="N28" s="19">
        <v>0</v>
      </c>
      <c r="O28" s="19">
        <v>32</v>
      </c>
      <c r="P28" s="19">
        <v>155</v>
      </c>
      <c r="Q28" s="20">
        <v>60.55</v>
      </c>
    </row>
    <row r="29" spans="1:17" ht="15" customHeight="1" x14ac:dyDescent="0.25">
      <c r="A29" s="45">
        <v>21</v>
      </c>
      <c r="B29" s="46" t="s">
        <v>42</v>
      </c>
      <c r="C29" s="18">
        <v>41</v>
      </c>
      <c r="D29" s="19">
        <v>41</v>
      </c>
      <c r="E29" s="20">
        <v>100</v>
      </c>
      <c r="F29" s="19">
        <v>4</v>
      </c>
      <c r="G29" s="19">
        <v>3</v>
      </c>
      <c r="H29" s="19">
        <v>2</v>
      </c>
      <c r="I29" s="19">
        <v>11</v>
      </c>
      <c r="J29" s="19">
        <v>14</v>
      </c>
      <c r="K29" s="19">
        <v>7</v>
      </c>
      <c r="L29" s="19">
        <v>0</v>
      </c>
      <c r="M29" s="19">
        <v>0</v>
      </c>
      <c r="N29" s="19">
        <v>0</v>
      </c>
      <c r="O29" s="19">
        <v>41</v>
      </c>
      <c r="P29" s="19">
        <v>197</v>
      </c>
      <c r="Q29" s="20">
        <v>60.06</v>
      </c>
    </row>
    <row r="30" spans="1:17" ht="15" customHeight="1" x14ac:dyDescent="0.25">
      <c r="A30" s="45">
        <v>22</v>
      </c>
      <c r="B30" s="46" t="s">
        <v>33</v>
      </c>
      <c r="C30" s="18">
        <v>43</v>
      </c>
      <c r="D30" s="19">
        <v>43</v>
      </c>
      <c r="E30" s="20">
        <v>100</v>
      </c>
      <c r="F30" s="19">
        <v>2</v>
      </c>
      <c r="G30" s="19">
        <v>6</v>
      </c>
      <c r="H30" s="19">
        <v>4</v>
      </c>
      <c r="I30" s="19">
        <v>12</v>
      </c>
      <c r="J30" s="19">
        <v>11</v>
      </c>
      <c r="K30" s="19">
        <v>4</v>
      </c>
      <c r="L30" s="19">
        <v>4</v>
      </c>
      <c r="M30" s="19">
        <v>0</v>
      </c>
      <c r="N30" s="19">
        <v>0</v>
      </c>
      <c r="O30" s="19">
        <v>43</v>
      </c>
      <c r="P30" s="19">
        <v>206</v>
      </c>
      <c r="Q30" s="20">
        <v>59.88</v>
      </c>
    </row>
    <row r="31" spans="1:17" ht="15" customHeight="1" x14ac:dyDescent="0.25">
      <c r="A31" s="45">
        <v>23</v>
      </c>
      <c r="B31" s="46" t="s">
        <v>70</v>
      </c>
      <c r="C31" s="18">
        <v>38</v>
      </c>
      <c r="D31" s="19">
        <v>38</v>
      </c>
      <c r="E31" s="20">
        <v>100</v>
      </c>
      <c r="F31" s="19">
        <v>0</v>
      </c>
      <c r="G31" s="19">
        <v>2</v>
      </c>
      <c r="H31" s="19">
        <v>9</v>
      </c>
      <c r="I31" s="19">
        <v>11</v>
      </c>
      <c r="J31" s="19">
        <v>10</v>
      </c>
      <c r="K31" s="19">
        <v>6</v>
      </c>
      <c r="L31" s="19">
        <v>0</v>
      </c>
      <c r="M31" s="19">
        <v>0</v>
      </c>
      <c r="N31" s="19">
        <v>0</v>
      </c>
      <c r="O31" s="19">
        <v>38</v>
      </c>
      <c r="P31" s="19">
        <v>181</v>
      </c>
      <c r="Q31" s="20">
        <v>59.54</v>
      </c>
    </row>
    <row r="32" spans="1:17" ht="15" customHeight="1" x14ac:dyDescent="0.25">
      <c r="A32" s="45">
        <v>24</v>
      </c>
      <c r="B32" s="46" t="s">
        <v>59</v>
      </c>
      <c r="C32" s="18">
        <v>40</v>
      </c>
      <c r="D32" s="19">
        <v>40</v>
      </c>
      <c r="E32" s="20">
        <v>100</v>
      </c>
      <c r="F32" s="19">
        <v>2</v>
      </c>
      <c r="G32" s="19">
        <v>7</v>
      </c>
      <c r="H32" s="19">
        <v>5</v>
      </c>
      <c r="I32" s="19">
        <v>5</v>
      </c>
      <c r="J32" s="19">
        <v>10</v>
      </c>
      <c r="K32" s="19">
        <v>8</v>
      </c>
      <c r="L32" s="19">
        <v>2</v>
      </c>
      <c r="M32" s="19">
        <v>1</v>
      </c>
      <c r="N32" s="19">
        <v>0</v>
      </c>
      <c r="O32" s="19">
        <v>40</v>
      </c>
      <c r="P32" s="19">
        <v>189</v>
      </c>
      <c r="Q32" s="20">
        <v>59.06</v>
      </c>
    </row>
    <row r="33" spans="1:17" ht="15" customHeight="1" x14ac:dyDescent="0.25">
      <c r="A33" s="45">
        <v>25</v>
      </c>
      <c r="B33" s="46" t="s">
        <v>47</v>
      </c>
      <c r="C33" s="18">
        <v>68</v>
      </c>
      <c r="D33" s="19">
        <v>68</v>
      </c>
      <c r="E33" s="20">
        <v>100</v>
      </c>
      <c r="F33" s="19">
        <v>3</v>
      </c>
      <c r="G33" s="19">
        <v>11</v>
      </c>
      <c r="H33" s="19">
        <v>5</v>
      </c>
      <c r="I33" s="19">
        <v>9</v>
      </c>
      <c r="J33" s="19">
        <v>20</v>
      </c>
      <c r="K33" s="19">
        <v>20</v>
      </c>
      <c r="L33" s="19">
        <v>0</v>
      </c>
      <c r="M33" s="19">
        <v>0</v>
      </c>
      <c r="N33" s="19">
        <v>0</v>
      </c>
      <c r="O33" s="19">
        <v>68</v>
      </c>
      <c r="P33" s="19">
        <v>316</v>
      </c>
      <c r="Q33" s="20">
        <v>58.09</v>
      </c>
    </row>
    <row r="34" spans="1:17" ht="15" customHeight="1" x14ac:dyDescent="0.25">
      <c r="A34" s="45">
        <v>26</v>
      </c>
      <c r="B34" s="46" t="s">
        <v>79</v>
      </c>
      <c r="C34" s="18">
        <v>49</v>
      </c>
      <c r="D34" s="19">
        <v>49</v>
      </c>
      <c r="E34" s="20">
        <v>100</v>
      </c>
      <c r="F34" s="19">
        <v>2</v>
      </c>
      <c r="G34" s="19">
        <v>3</v>
      </c>
      <c r="H34" s="19">
        <v>5</v>
      </c>
      <c r="I34" s="19">
        <v>11</v>
      </c>
      <c r="J34" s="19">
        <v>21</v>
      </c>
      <c r="K34" s="19">
        <v>5</v>
      </c>
      <c r="L34" s="19">
        <v>2</v>
      </c>
      <c r="M34" s="19">
        <v>0</v>
      </c>
      <c r="N34" s="19">
        <v>0</v>
      </c>
      <c r="O34" s="19">
        <v>49</v>
      </c>
      <c r="P34" s="19">
        <v>225</v>
      </c>
      <c r="Q34" s="20">
        <v>57.4</v>
      </c>
    </row>
    <row r="35" spans="1:17" ht="15" customHeight="1" x14ac:dyDescent="0.25">
      <c r="A35" s="45">
        <v>27</v>
      </c>
      <c r="B35" s="46" t="s">
        <v>55</v>
      </c>
      <c r="C35" s="18">
        <v>52</v>
      </c>
      <c r="D35" s="19">
        <v>52</v>
      </c>
      <c r="E35" s="20">
        <v>100</v>
      </c>
      <c r="F35" s="19">
        <v>1</v>
      </c>
      <c r="G35" s="19">
        <v>7</v>
      </c>
      <c r="H35" s="19">
        <v>7</v>
      </c>
      <c r="I35" s="19">
        <v>7</v>
      </c>
      <c r="J35" s="19">
        <v>12</v>
      </c>
      <c r="K35" s="19">
        <v>17</v>
      </c>
      <c r="L35" s="19">
        <v>0</v>
      </c>
      <c r="M35" s="19">
        <v>1</v>
      </c>
      <c r="N35" s="19">
        <v>0</v>
      </c>
      <c r="O35" s="19">
        <v>52</v>
      </c>
      <c r="P35" s="19">
        <v>234</v>
      </c>
      <c r="Q35" s="20">
        <v>56.25</v>
      </c>
    </row>
    <row r="36" spans="1:17" ht="15" customHeight="1" x14ac:dyDescent="0.25">
      <c r="A36" s="45">
        <v>28</v>
      </c>
      <c r="B36" s="46" t="s">
        <v>72</v>
      </c>
      <c r="C36" s="18">
        <v>39</v>
      </c>
      <c r="D36" s="19">
        <v>39</v>
      </c>
      <c r="E36" s="20">
        <v>100</v>
      </c>
      <c r="F36" s="19">
        <v>0</v>
      </c>
      <c r="G36" s="19">
        <v>0</v>
      </c>
      <c r="H36" s="19">
        <v>4</v>
      </c>
      <c r="I36" s="19">
        <v>19</v>
      </c>
      <c r="J36" s="19">
        <v>10</v>
      </c>
      <c r="K36" s="19">
        <v>5</v>
      </c>
      <c r="L36" s="19">
        <v>0</v>
      </c>
      <c r="M36" s="19">
        <v>1</v>
      </c>
      <c r="N36" s="19">
        <v>0</v>
      </c>
      <c r="O36" s="19">
        <v>39</v>
      </c>
      <c r="P36" s="19">
        <v>175</v>
      </c>
      <c r="Q36" s="20">
        <v>56.09</v>
      </c>
    </row>
    <row r="37" spans="1:17" ht="15" customHeight="1" x14ac:dyDescent="0.25">
      <c r="A37" s="45">
        <v>29</v>
      </c>
      <c r="B37" s="46" t="s">
        <v>74</v>
      </c>
      <c r="C37" s="18">
        <v>31</v>
      </c>
      <c r="D37" s="19">
        <v>31</v>
      </c>
      <c r="E37" s="20">
        <v>100</v>
      </c>
      <c r="F37" s="19">
        <v>1</v>
      </c>
      <c r="G37" s="19">
        <v>0</v>
      </c>
      <c r="H37" s="19">
        <v>2</v>
      </c>
      <c r="I37" s="19">
        <v>8</v>
      </c>
      <c r="J37" s="19">
        <v>14</v>
      </c>
      <c r="K37" s="19">
        <v>6</v>
      </c>
      <c r="L37" s="19">
        <v>0</v>
      </c>
      <c r="M37" s="19">
        <v>0</v>
      </c>
      <c r="N37" s="19">
        <v>0</v>
      </c>
      <c r="O37" s="19">
        <v>31</v>
      </c>
      <c r="P37" s="19">
        <v>134</v>
      </c>
      <c r="Q37" s="20">
        <v>54.03</v>
      </c>
    </row>
    <row r="38" spans="1:17" ht="15" customHeight="1" x14ac:dyDescent="0.25">
      <c r="A38" s="45">
        <v>30</v>
      </c>
      <c r="B38" s="46" t="s">
        <v>58</v>
      </c>
      <c r="C38" s="18">
        <v>17</v>
      </c>
      <c r="D38" s="19">
        <v>17</v>
      </c>
      <c r="E38" s="20">
        <v>100</v>
      </c>
      <c r="F38" s="19">
        <v>0</v>
      </c>
      <c r="G38" s="19">
        <v>0</v>
      </c>
      <c r="H38" s="19">
        <v>5</v>
      </c>
      <c r="I38" s="19">
        <v>4</v>
      </c>
      <c r="J38" s="19">
        <v>3</v>
      </c>
      <c r="K38" s="19">
        <v>2</v>
      </c>
      <c r="L38" s="19">
        <v>2</v>
      </c>
      <c r="M38" s="19">
        <v>1</v>
      </c>
      <c r="N38" s="19">
        <v>0</v>
      </c>
      <c r="O38" s="19">
        <v>17</v>
      </c>
      <c r="P38" s="19">
        <v>73</v>
      </c>
      <c r="Q38" s="20">
        <v>53.68</v>
      </c>
    </row>
    <row r="39" spans="1:17" ht="15" customHeight="1" x14ac:dyDescent="0.25">
      <c r="A39" s="45">
        <v>31</v>
      </c>
      <c r="B39" s="46" t="s">
        <v>43</v>
      </c>
      <c r="C39" s="18">
        <v>46</v>
      </c>
      <c r="D39" s="19">
        <v>46</v>
      </c>
      <c r="E39" s="20">
        <v>100</v>
      </c>
      <c r="F39" s="19">
        <v>3</v>
      </c>
      <c r="G39" s="19">
        <v>7</v>
      </c>
      <c r="H39" s="19">
        <v>4</v>
      </c>
      <c r="I39" s="19">
        <v>7</v>
      </c>
      <c r="J39" s="19">
        <v>7</v>
      </c>
      <c r="K39" s="19">
        <v>8</v>
      </c>
      <c r="L39" s="19">
        <v>2</v>
      </c>
      <c r="M39" s="19">
        <v>8</v>
      </c>
      <c r="N39" s="19">
        <v>0</v>
      </c>
      <c r="O39" s="19">
        <v>46</v>
      </c>
      <c r="P39" s="19">
        <v>196</v>
      </c>
      <c r="Q39" s="20">
        <v>53.26</v>
      </c>
    </row>
    <row r="40" spans="1:17" ht="15" customHeight="1" x14ac:dyDescent="0.25">
      <c r="A40" s="45">
        <v>32</v>
      </c>
      <c r="B40" s="46" t="s">
        <v>44</v>
      </c>
      <c r="C40" s="18">
        <v>49</v>
      </c>
      <c r="D40" s="19">
        <v>49</v>
      </c>
      <c r="E40" s="20">
        <v>100</v>
      </c>
      <c r="F40" s="19">
        <v>2</v>
      </c>
      <c r="G40" s="19">
        <v>4</v>
      </c>
      <c r="H40" s="19">
        <v>7</v>
      </c>
      <c r="I40" s="19">
        <v>7</v>
      </c>
      <c r="J40" s="19">
        <v>10</v>
      </c>
      <c r="K40" s="19">
        <v>13</v>
      </c>
      <c r="L40" s="19">
        <v>2</v>
      </c>
      <c r="M40" s="19">
        <v>4</v>
      </c>
      <c r="N40" s="19">
        <v>0</v>
      </c>
      <c r="O40" s="19">
        <v>49</v>
      </c>
      <c r="P40" s="19">
        <v>208</v>
      </c>
      <c r="Q40" s="20">
        <v>53.06</v>
      </c>
    </row>
    <row r="41" spans="1:17" ht="15" customHeight="1" x14ac:dyDescent="0.25">
      <c r="A41" s="45">
        <v>33</v>
      </c>
      <c r="B41" s="46" t="s">
        <v>68</v>
      </c>
      <c r="C41" s="18">
        <v>36</v>
      </c>
      <c r="D41" s="19">
        <v>36</v>
      </c>
      <c r="E41" s="20">
        <v>100</v>
      </c>
      <c r="F41" s="19">
        <v>0</v>
      </c>
      <c r="G41" s="19">
        <v>5</v>
      </c>
      <c r="H41" s="19">
        <v>5</v>
      </c>
      <c r="I41" s="19">
        <v>6</v>
      </c>
      <c r="J41" s="19">
        <v>6</v>
      </c>
      <c r="K41" s="19">
        <v>7</v>
      </c>
      <c r="L41" s="19">
        <v>5</v>
      </c>
      <c r="M41" s="19">
        <v>2</v>
      </c>
      <c r="N41" s="19">
        <v>0</v>
      </c>
      <c r="O41" s="19">
        <v>36</v>
      </c>
      <c r="P41" s="19">
        <v>152</v>
      </c>
      <c r="Q41" s="20">
        <v>52.78</v>
      </c>
    </row>
    <row r="42" spans="1:17" ht="15" customHeight="1" x14ac:dyDescent="0.25">
      <c r="A42" s="45">
        <v>34</v>
      </c>
      <c r="B42" s="46" t="s">
        <v>40</v>
      </c>
      <c r="C42" s="18">
        <v>56</v>
      </c>
      <c r="D42" s="19">
        <v>54</v>
      </c>
      <c r="E42" s="20">
        <v>96.43</v>
      </c>
      <c r="F42" s="19">
        <v>2</v>
      </c>
      <c r="G42" s="19">
        <v>10</v>
      </c>
      <c r="H42" s="19">
        <v>12</v>
      </c>
      <c r="I42" s="19">
        <v>4</v>
      </c>
      <c r="J42" s="19">
        <v>3</v>
      </c>
      <c r="K42" s="19">
        <v>6</v>
      </c>
      <c r="L42" s="19">
        <v>9</v>
      </c>
      <c r="M42" s="19">
        <v>8</v>
      </c>
      <c r="N42" s="19">
        <v>2</v>
      </c>
      <c r="O42" s="19">
        <v>56</v>
      </c>
      <c r="P42" s="19">
        <v>234</v>
      </c>
      <c r="Q42" s="20">
        <v>52.23</v>
      </c>
    </row>
    <row r="43" spans="1:17" ht="15" customHeight="1" x14ac:dyDescent="0.25">
      <c r="A43" s="45">
        <v>35</v>
      </c>
      <c r="B43" s="46" t="s">
        <v>60</v>
      </c>
      <c r="C43" s="18">
        <v>100</v>
      </c>
      <c r="D43" s="19">
        <v>98</v>
      </c>
      <c r="E43" s="20">
        <v>98</v>
      </c>
      <c r="F43" s="19">
        <v>2</v>
      </c>
      <c r="G43" s="19">
        <v>14</v>
      </c>
      <c r="H43" s="19">
        <v>14</v>
      </c>
      <c r="I43" s="19">
        <v>14</v>
      </c>
      <c r="J43" s="19">
        <v>17</v>
      </c>
      <c r="K43" s="19">
        <v>11</v>
      </c>
      <c r="L43" s="19">
        <v>20</v>
      </c>
      <c r="M43" s="19">
        <v>6</v>
      </c>
      <c r="N43" s="19">
        <v>2</v>
      </c>
      <c r="O43" s="19">
        <v>100</v>
      </c>
      <c r="P43" s="19">
        <v>415</v>
      </c>
      <c r="Q43" s="20">
        <v>51.88</v>
      </c>
    </row>
    <row r="44" spans="1:17" ht="15" customHeight="1" x14ac:dyDescent="0.25">
      <c r="A44" s="45">
        <v>36</v>
      </c>
      <c r="B44" s="46" t="s">
        <v>67</v>
      </c>
      <c r="C44" s="18">
        <v>52</v>
      </c>
      <c r="D44" s="19">
        <v>51</v>
      </c>
      <c r="E44" s="20">
        <v>98.08</v>
      </c>
      <c r="F44" s="19">
        <v>1</v>
      </c>
      <c r="G44" s="19">
        <v>4</v>
      </c>
      <c r="H44" s="19">
        <v>8</v>
      </c>
      <c r="I44" s="19">
        <v>9</v>
      </c>
      <c r="J44" s="19">
        <v>12</v>
      </c>
      <c r="K44" s="19">
        <v>2</v>
      </c>
      <c r="L44" s="19">
        <v>15</v>
      </c>
      <c r="M44" s="19">
        <v>0</v>
      </c>
      <c r="N44" s="19">
        <v>1</v>
      </c>
      <c r="O44" s="19">
        <v>52</v>
      </c>
      <c r="P44" s="19">
        <v>213</v>
      </c>
      <c r="Q44" s="20">
        <v>51.2</v>
      </c>
    </row>
    <row r="45" spans="1:17" ht="15" customHeight="1" x14ac:dyDescent="0.25">
      <c r="A45" s="45">
        <v>37</v>
      </c>
      <c r="B45" s="46" t="s">
        <v>49</v>
      </c>
      <c r="C45" s="18">
        <v>43</v>
      </c>
      <c r="D45" s="19">
        <v>42</v>
      </c>
      <c r="E45" s="20">
        <v>97.67</v>
      </c>
      <c r="F45" s="19">
        <v>2</v>
      </c>
      <c r="G45" s="19">
        <v>5</v>
      </c>
      <c r="H45" s="19">
        <v>6</v>
      </c>
      <c r="I45" s="19">
        <v>3</v>
      </c>
      <c r="J45" s="19">
        <v>10</v>
      </c>
      <c r="K45" s="19">
        <v>4</v>
      </c>
      <c r="L45" s="19">
        <v>8</v>
      </c>
      <c r="M45" s="19">
        <v>4</v>
      </c>
      <c r="N45" s="19">
        <v>1</v>
      </c>
      <c r="O45" s="19">
        <v>43</v>
      </c>
      <c r="P45" s="19">
        <v>174</v>
      </c>
      <c r="Q45" s="20">
        <v>50.58</v>
      </c>
    </row>
    <row r="46" spans="1:17" ht="15" customHeight="1" x14ac:dyDescent="0.25">
      <c r="A46" s="45">
        <v>38</v>
      </c>
      <c r="B46" s="46" t="s">
        <v>56</v>
      </c>
      <c r="C46" s="18">
        <v>45</v>
      </c>
      <c r="D46" s="19">
        <v>45</v>
      </c>
      <c r="E46" s="20">
        <v>100</v>
      </c>
      <c r="F46" s="19">
        <v>2</v>
      </c>
      <c r="G46" s="19">
        <v>5</v>
      </c>
      <c r="H46" s="19">
        <v>3</v>
      </c>
      <c r="I46" s="19">
        <v>5</v>
      </c>
      <c r="J46" s="19">
        <v>12</v>
      </c>
      <c r="K46" s="19">
        <v>4</v>
      </c>
      <c r="L46" s="19">
        <v>14</v>
      </c>
      <c r="M46" s="19">
        <v>0</v>
      </c>
      <c r="N46" s="19">
        <v>0</v>
      </c>
      <c r="O46" s="19">
        <v>45</v>
      </c>
      <c r="P46" s="19">
        <v>182</v>
      </c>
      <c r="Q46" s="20">
        <v>50.56</v>
      </c>
    </row>
    <row r="47" spans="1:17" ht="15" customHeight="1" x14ac:dyDescent="0.25">
      <c r="A47" s="45">
        <v>39</v>
      </c>
      <c r="B47" s="46" t="s">
        <v>77</v>
      </c>
      <c r="C47" s="18">
        <v>26</v>
      </c>
      <c r="D47" s="19">
        <v>26</v>
      </c>
      <c r="E47" s="20">
        <v>100</v>
      </c>
      <c r="F47" s="19">
        <v>0</v>
      </c>
      <c r="G47" s="19">
        <v>0</v>
      </c>
      <c r="H47" s="19">
        <v>3</v>
      </c>
      <c r="I47" s="19">
        <v>7</v>
      </c>
      <c r="J47" s="19">
        <v>9</v>
      </c>
      <c r="K47" s="19">
        <v>3</v>
      </c>
      <c r="L47" s="19">
        <v>3</v>
      </c>
      <c r="M47" s="19">
        <v>1</v>
      </c>
      <c r="N47" s="19">
        <v>0</v>
      </c>
      <c r="O47" s="19">
        <v>26</v>
      </c>
      <c r="P47" s="19">
        <v>105</v>
      </c>
      <c r="Q47" s="20">
        <v>50.48</v>
      </c>
    </row>
    <row r="48" spans="1:17" ht="15" customHeight="1" x14ac:dyDescent="0.25">
      <c r="A48" s="45">
        <v>40</v>
      </c>
      <c r="B48" s="46" t="s">
        <v>69</v>
      </c>
      <c r="C48" s="18">
        <v>51</v>
      </c>
      <c r="D48" s="19">
        <v>50</v>
      </c>
      <c r="E48" s="20">
        <v>98.04</v>
      </c>
      <c r="F48" s="19">
        <v>0</v>
      </c>
      <c r="G48" s="19">
        <v>5</v>
      </c>
      <c r="H48" s="19">
        <v>6</v>
      </c>
      <c r="I48" s="19">
        <v>6</v>
      </c>
      <c r="J48" s="19">
        <v>11</v>
      </c>
      <c r="K48" s="19">
        <v>18</v>
      </c>
      <c r="L48" s="19">
        <v>2</v>
      </c>
      <c r="M48" s="19">
        <v>2</v>
      </c>
      <c r="N48" s="19">
        <v>1</v>
      </c>
      <c r="O48" s="19">
        <v>51</v>
      </c>
      <c r="P48" s="19">
        <v>205</v>
      </c>
      <c r="Q48" s="20">
        <v>50.25</v>
      </c>
    </row>
    <row r="49" spans="1:22" ht="15" customHeight="1" x14ac:dyDescent="0.25">
      <c r="A49" s="45">
        <v>41</v>
      </c>
      <c r="B49" s="46" t="s">
        <v>50</v>
      </c>
      <c r="C49" s="18">
        <v>17</v>
      </c>
      <c r="D49" s="19">
        <v>17</v>
      </c>
      <c r="E49" s="20">
        <v>100</v>
      </c>
      <c r="F49" s="19">
        <v>0</v>
      </c>
      <c r="G49" s="19">
        <v>1</v>
      </c>
      <c r="H49" s="19">
        <v>2</v>
      </c>
      <c r="I49" s="19">
        <v>2</v>
      </c>
      <c r="J49" s="19">
        <v>6</v>
      </c>
      <c r="K49" s="19">
        <v>4</v>
      </c>
      <c r="L49" s="19">
        <v>1</v>
      </c>
      <c r="M49" s="19">
        <v>1</v>
      </c>
      <c r="N49" s="19">
        <v>0</v>
      </c>
      <c r="O49" s="19">
        <v>17</v>
      </c>
      <c r="P49" s="19">
        <v>68</v>
      </c>
      <c r="Q49" s="20">
        <v>50</v>
      </c>
    </row>
    <row r="50" spans="1:22" ht="15" customHeight="1" x14ac:dyDescent="0.25">
      <c r="A50" s="45">
        <v>42</v>
      </c>
      <c r="B50" s="46" t="s">
        <v>62</v>
      </c>
      <c r="C50" s="18">
        <v>87</v>
      </c>
      <c r="D50" s="19">
        <v>85</v>
      </c>
      <c r="E50" s="20">
        <v>97.7</v>
      </c>
      <c r="F50" s="19">
        <v>3</v>
      </c>
      <c r="G50" s="19">
        <v>8</v>
      </c>
      <c r="H50" s="19">
        <v>9</v>
      </c>
      <c r="I50" s="19">
        <v>7</v>
      </c>
      <c r="J50" s="19">
        <v>18</v>
      </c>
      <c r="K50" s="19">
        <v>10</v>
      </c>
      <c r="L50" s="19">
        <v>18</v>
      </c>
      <c r="M50" s="19">
        <v>12</v>
      </c>
      <c r="N50" s="19">
        <v>2</v>
      </c>
      <c r="O50" s="19">
        <v>87</v>
      </c>
      <c r="P50" s="19">
        <v>319</v>
      </c>
      <c r="Q50" s="20">
        <v>45.83</v>
      </c>
    </row>
    <row r="51" spans="1:22" ht="15" customHeight="1" x14ac:dyDescent="0.25">
      <c r="A51" s="45">
        <v>43</v>
      </c>
      <c r="B51" s="46" t="s">
        <v>41</v>
      </c>
      <c r="C51" s="18">
        <v>37</v>
      </c>
      <c r="D51" s="19">
        <v>37</v>
      </c>
      <c r="E51" s="20">
        <v>100</v>
      </c>
      <c r="F51" s="19">
        <v>0</v>
      </c>
      <c r="G51" s="19">
        <v>3</v>
      </c>
      <c r="H51" s="19">
        <v>4</v>
      </c>
      <c r="I51" s="19">
        <v>7</v>
      </c>
      <c r="J51" s="19">
        <v>5</v>
      </c>
      <c r="K51" s="19">
        <v>4</v>
      </c>
      <c r="L51" s="19">
        <v>6</v>
      </c>
      <c r="M51" s="19">
        <v>8</v>
      </c>
      <c r="N51" s="19">
        <v>0</v>
      </c>
      <c r="O51" s="19">
        <v>37</v>
      </c>
      <c r="P51" s="19">
        <v>132</v>
      </c>
      <c r="Q51" s="20">
        <v>44.59</v>
      </c>
    </row>
    <row r="52" spans="1:22" ht="15" customHeight="1" x14ac:dyDescent="0.25">
      <c r="A52" s="45">
        <v>44</v>
      </c>
      <c r="B52" s="46" t="s">
        <v>64</v>
      </c>
      <c r="C52" s="18">
        <v>59</v>
      </c>
      <c r="D52" s="19">
        <v>58</v>
      </c>
      <c r="E52" s="20">
        <v>98.31</v>
      </c>
      <c r="F52" s="19">
        <v>2</v>
      </c>
      <c r="G52" s="19">
        <v>3</v>
      </c>
      <c r="H52" s="19">
        <v>2</v>
      </c>
      <c r="I52" s="19">
        <v>6</v>
      </c>
      <c r="J52" s="19">
        <v>16</v>
      </c>
      <c r="K52" s="19">
        <v>16</v>
      </c>
      <c r="L52" s="19">
        <v>6</v>
      </c>
      <c r="M52" s="19">
        <v>7</v>
      </c>
      <c r="N52" s="19">
        <v>1</v>
      </c>
      <c r="O52" s="19">
        <v>59</v>
      </c>
      <c r="P52" s="19">
        <v>210</v>
      </c>
      <c r="Q52" s="20">
        <v>44.49</v>
      </c>
    </row>
    <row r="53" spans="1:22" ht="15" customHeight="1" x14ac:dyDescent="0.25">
      <c r="A53" s="45">
        <v>45</v>
      </c>
      <c r="B53" s="46" t="s">
        <v>66</v>
      </c>
      <c r="C53" s="18">
        <v>28</v>
      </c>
      <c r="D53" s="19">
        <v>28</v>
      </c>
      <c r="E53" s="20">
        <v>100</v>
      </c>
      <c r="F53" s="19">
        <v>0</v>
      </c>
      <c r="G53" s="19">
        <v>1</v>
      </c>
      <c r="H53" s="19">
        <v>0</v>
      </c>
      <c r="I53" s="19">
        <v>5</v>
      </c>
      <c r="J53" s="19">
        <v>5</v>
      </c>
      <c r="K53" s="19">
        <v>10</v>
      </c>
      <c r="L53" s="19">
        <v>7</v>
      </c>
      <c r="M53" s="19">
        <v>0</v>
      </c>
      <c r="N53" s="19">
        <v>0</v>
      </c>
      <c r="O53" s="19">
        <v>28</v>
      </c>
      <c r="P53" s="19">
        <v>96</v>
      </c>
      <c r="Q53" s="20">
        <v>42.86</v>
      </c>
    </row>
    <row r="54" spans="1:22" ht="15" customHeight="1" x14ac:dyDescent="0.25">
      <c r="A54" s="45">
        <v>46</v>
      </c>
      <c r="B54" s="46" t="s">
        <v>78</v>
      </c>
      <c r="C54" s="18">
        <v>26</v>
      </c>
      <c r="D54" s="19">
        <v>26</v>
      </c>
      <c r="E54" s="20">
        <v>100</v>
      </c>
      <c r="F54" s="19">
        <v>1</v>
      </c>
      <c r="G54" s="19">
        <v>0</v>
      </c>
      <c r="H54" s="19">
        <v>1</v>
      </c>
      <c r="I54" s="19">
        <v>3</v>
      </c>
      <c r="J54" s="19">
        <v>3</v>
      </c>
      <c r="K54" s="19">
        <v>2</v>
      </c>
      <c r="L54" s="19">
        <v>9</v>
      </c>
      <c r="M54" s="19">
        <v>7</v>
      </c>
      <c r="N54" s="19">
        <v>0</v>
      </c>
      <c r="O54" s="19">
        <v>26</v>
      </c>
      <c r="P54" s="19">
        <v>72</v>
      </c>
      <c r="Q54" s="20">
        <v>34.619999999999997</v>
      </c>
    </row>
    <row r="55" spans="1:22" ht="15" customHeight="1" x14ac:dyDescent="0.25">
      <c r="A55" s="45">
        <v>47</v>
      </c>
      <c r="B55" s="46" t="s">
        <v>73</v>
      </c>
      <c r="C55" s="18">
        <v>37</v>
      </c>
      <c r="D55" s="19">
        <v>35</v>
      </c>
      <c r="E55" s="20">
        <v>94.59</v>
      </c>
      <c r="F55" s="19">
        <v>1</v>
      </c>
      <c r="G55" s="19">
        <v>0</v>
      </c>
      <c r="H55" s="19">
        <v>3</v>
      </c>
      <c r="I55" s="19">
        <v>2</v>
      </c>
      <c r="J55" s="19">
        <v>3</v>
      </c>
      <c r="K55" s="19">
        <v>8</v>
      </c>
      <c r="L55" s="19">
        <v>12</v>
      </c>
      <c r="M55" s="19">
        <v>6</v>
      </c>
      <c r="N55" s="19">
        <v>2</v>
      </c>
      <c r="O55" s="19">
        <v>37</v>
      </c>
      <c r="P55" s="19">
        <v>102</v>
      </c>
      <c r="Q55" s="20">
        <v>34.46</v>
      </c>
    </row>
    <row r="56" spans="1:22" ht="15" customHeight="1" x14ac:dyDescent="0.25">
      <c r="A56" s="69" t="s">
        <v>26</v>
      </c>
      <c r="B56" s="69"/>
      <c r="C56" s="48">
        <f>SUM(C9:C55)</f>
        <v>1894</v>
      </c>
      <c r="D56" s="48">
        <f>SUM(D9:D55)</f>
        <v>1882</v>
      </c>
      <c r="E56" s="49">
        <f>IF(C56&gt;0,ROUND((D56/C56)*100,2),0)</f>
        <v>99.37</v>
      </c>
      <c r="F56" s="48">
        <f>SUM(F9:F55)</f>
        <v>106</v>
      </c>
      <c r="G56" s="48">
        <f>SUM(G9:G55)</f>
        <v>221</v>
      </c>
      <c r="H56" s="48">
        <f>SUM(H9:H55)</f>
        <v>265</v>
      </c>
      <c r="I56" s="48">
        <f>SUM(I9:I55)</f>
        <v>356</v>
      </c>
      <c r="J56" s="48">
        <f>SUM(J9:J55)</f>
        <v>404</v>
      </c>
      <c r="K56" s="48">
        <f>SUM(K9:K55)</f>
        <v>265</v>
      </c>
      <c r="L56" s="48">
        <f>SUM(L9:L55)</f>
        <v>180</v>
      </c>
      <c r="M56" s="48">
        <f>SUM(M9:M55)</f>
        <v>85</v>
      </c>
      <c r="N56" s="48">
        <f>SUM(N9:N55)</f>
        <v>12</v>
      </c>
      <c r="O56" s="48">
        <f>SUM(O9:O55)</f>
        <v>1894</v>
      </c>
      <c r="P56" s="48">
        <f>SUM(P9:P55)</f>
        <v>8621</v>
      </c>
      <c r="Q56" s="49">
        <f>IF(C56&gt;0,ROUND((P56/C56)*12.5,2),0)</f>
        <v>56.9</v>
      </c>
    </row>
    <row r="57" spans="1:22" s="9" customFormat="1" ht="10.199999999999999" x14ac:dyDescent="0.25">
      <c r="A57" s="70" t="s">
        <v>24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1"/>
      <c r="R57" s="7"/>
      <c r="S57" s="8"/>
      <c r="T57" s="7"/>
      <c r="U57" s="7"/>
      <c r="V57" s="7"/>
    </row>
    <row r="58" spans="1:22" s="9" customFormat="1" ht="40.049999999999997" customHeight="1" x14ac:dyDescent="0.2">
      <c r="A58" s="76" t="s">
        <v>27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7"/>
      <c r="S58" s="8"/>
      <c r="T58" s="7"/>
      <c r="U58" s="7"/>
      <c r="V58" s="7"/>
    </row>
    <row r="59" spans="1:22" s="17" customFormat="1" ht="40.049999999999997" customHeight="1" x14ac:dyDescent="0.25">
      <c r="A59" s="77" t="s">
        <v>28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16"/>
      <c r="S59" s="15"/>
      <c r="T59" s="16"/>
      <c r="U59" s="16"/>
      <c r="V59" s="16"/>
    </row>
    <row r="1040" spans="1:22" ht="24.9" customHeight="1" x14ac:dyDescent="0.25">
      <c r="A1040" s="12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</row>
    <row r="1041" spans="1:22" ht="24.9" customHeight="1" x14ac:dyDescent="0.25">
      <c r="A1041" s="14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</row>
    <row r="1042" spans="1:22" ht="24.9" customHeight="1" x14ac:dyDescent="0.25">
      <c r="A1042" s="14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</row>
    <row r="1043" spans="1:22" ht="24.9" customHeight="1" x14ac:dyDescent="0.25">
      <c r="A1043" s="14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</row>
    <row r="1044" spans="1:22" ht="24.9" customHeight="1" x14ac:dyDescent="0.25">
      <c r="A1044" s="14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</row>
    <row r="1045" spans="1:22" ht="24.9" customHeight="1" x14ac:dyDescent="0.25">
      <c r="A1045" s="14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</row>
    <row r="1046" spans="1:22" ht="24.9" customHeight="1" x14ac:dyDescent="0.25">
      <c r="A1046" s="14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</row>
    <row r="1047" spans="1:22" ht="24.9" customHeight="1" x14ac:dyDescent="0.25">
      <c r="A1047" s="14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</row>
    <row r="1048" spans="1:22" ht="24.9" customHeight="1" x14ac:dyDescent="0.25">
      <c r="A1048" s="14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</row>
    <row r="1049" spans="1:22" ht="24.9" customHeight="1" x14ac:dyDescent="0.25">
      <c r="A1049" s="14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</row>
    <row r="1050" spans="1:22" ht="24.9" customHeight="1" x14ac:dyDescent="0.25">
      <c r="A1050" s="14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</row>
    <row r="1051" spans="1:22" ht="24.9" customHeight="1" x14ac:dyDescent="0.25">
      <c r="A1051" s="14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</row>
    <row r="1052" spans="1:22" ht="24.9" customHeight="1" x14ac:dyDescent="0.25">
      <c r="A1052" s="14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</row>
    <row r="1053" spans="1:22" ht="24.9" customHeight="1" x14ac:dyDescent="0.25">
      <c r="A1053" s="14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</row>
    <row r="1054" spans="1:22" ht="24.9" customHeight="1" x14ac:dyDescent="0.25">
      <c r="A1054" s="14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</row>
    <row r="1055" spans="1:22" ht="24.9" customHeight="1" x14ac:dyDescent="0.25">
      <c r="A1055" s="14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</row>
    <row r="1056" spans="1:22" ht="24.9" customHeight="1" x14ac:dyDescent="0.25">
      <c r="A1056" s="14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</row>
    <row r="1057" spans="1:22" ht="24.9" customHeight="1" x14ac:dyDescent="0.25">
      <c r="A1057" s="14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</row>
    <row r="1058" spans="1:22" ht="24.9" customHeight="1" x14ac:dyDescent="0.25">
      <c r="A1058" s="14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</row>
    <row r="1059" spans="1:22" ht="24.9" customHeight="1" x14ac:dyDescent="0.25">
      <c r="A1059" s="14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</row>
  </sheetData>
  <sheetProtection algorithmName="SHA-512" hashValue="1434L02A6mKwNcb+Y7oQSrSWNaQSCGevwQfEZacJwUyrw+0aoaWyHf1R92ky6Pp+xX0c/LGWcFQmLk2Pci0bKQ==" saltValue="I9/uEBaUFn0f/Sxiqk4ryw==" spinCount="100000" sheet="1" objects="1" scenarios="1"/>
  <mergeCells count="11">
    <mergeCell ref="A7:Q7"/>
    <mergeCell ref="A56:B56"/>
    <mergeCell ref="A57:Q57"/>
    <mergeCell ref="A58:Q58"/>
    <mergeCell ref="A59:Q59"/>
    <mergeCell ref="A1:Q1"/>
    <mergeCell ref="A2:Q2"/>
    <mergeCell ref="A3:Q3"/>
    <mergeCell ref="A4:Q4"/>
    <mergeCell ref="A5:Q5"/>
    <mergeCell ref="A6:Q6"/>
  </mergeCells>
  <conditionalFormatting sqref="Q9:Q55">
    <cfRule type="cellIs" dxfId="27" priority="587" operator="lessThan">
      <formula>$Q$56</formula>
    </cfRule>
    <cfRule type="cellIs" dxfId="26" priority="588" operator="greaterThanOrEqual">
      <formula>$Q$56</formula>
    </cfRule>
  </conditionalFormatting>
  <hyperlinks>
    <hyperlink ref="S2" location="Index!D11" tooltip="Click here to go back to Table of Contents" display="Index page" xr:uid="{86A862D7-C39C-43BD-9DAB-B405B6C182C5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9E80-CFB3-4A88-96AD-27364F598EEB}">
  <dimension ref="A1:V1059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96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65</v>
      </c>
      <c r="C9" s="18">
        <v>13</v>
      </c>
      <c r="D9" s="19">
        <v>13</v>
      </c>
      <c r="E9" s="20">
        <v>100</v>
      </c>
      <c r="F9" s="19">
        <v>2</v>
      </c>
      <c r="G9" s="19">
        <v>6</v>
      </c>
      <c r="H9" s="19">
        <v>5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13</v>
      </c>
      <c r="P9" s="19">
        <v>88</v>
      </c>
      <c r="Q9" s="20">
        <v>84.62</v>
      </c>
    </row>
    <row r="10" spans="1:22" ht="15" customHeight="1" x14ac:dyDescent="0.25">
      <c r="A10" s="45">
        <v>2</v>
      </c>
      <c r="B10" s="46" t="s">
        <v>50</v>
      </c>
      <c r="C10" s="18">
        <v>17</v>
      </c>
      <c r="D10" s="19">
        <v>17</v>
      </c>
      <c r="E10" s="20">
        <v>100</v>
      </c>
      <c r="F10" s="19">
        <v>3</v>
      </c>
      <c r="G10" s="19">
        <v>7</v>
      </c>
      <c r="H10" s="19">
        <v>2</v>
      </c>
      <c r="I10" s="19">
        <v>3</v>
      </c>
      <c r="J10" s="19">
        <v>2</v>
      </c>
      <c r="K10" s="19">
        <v>0</v>
      </c>
      <c r="L10" s="19">
        <v>0</v>
      </c>
      <c r="M10" s="19">
        <v>0</v>
      </c>
      <c r="N10" s="19">
        <v>0</v>
      </c>
      <c r="O10" s="19">
        <v>17</v>
      </c>
      <c r="P10" s="19">
        <v>108</v>
      </c>
      <c r="Q10" s="20">
        <v>79.41</v>
      </c>
    </row>
    <row r="11" spans="1:22" ht="15" customHeight="1" x14ac:dyDescent="0.25">
      <c r="A11" s="45">
        <v>3</v>
      </c>
      <c r="B11" s="46" t="s">
        <v>54</v>
      </c>
      <c r="C11" s="18">
        <v>25</v>
      </c>
      <c r="D11" s="19">
        <v>25</v>
      </c>
      <c r="E11" s="20">
        <v>100</v>
      </c>
      <c r="F11" s="19">
        <v>4</v>
      </c>
      <c r="G11" s="19">
        <v>5</v>
      </c>
      <c r="H11" s="19">
        <v>8</v>
      </c>
      <c r="I11" s="19">
        <v>6</v>
      </c>
      <c r="J11" s="19">
        <v>2</v>
      </c>
      <c r="K11" s="19">
        <v>0</v>
      </c>
      <c r="L11" s="19">
        <v>0</v>
      </c>
      <c r="M11" s="19">
        <v>0</v>
      </c>
      <c r="N11" s="19">
        <v>0</v>
      </c>
      <c r="O11" s="19">
        <v>25</v>
      </c>
      <c r="P11" s="19">
        <v>153</v>
      </c>
      <c r="Q11" s="20">
        <v>76.5</v>
      </c>
    </row>
    <row r="12" spans="1:22" ht="15" customHeight="1" x14ac:dyDescent="0.25">
      <c r="A12" s="45">
        <v>4</v>
      </c>
      <c r="B12" s="46" t="s">
        <v>35</v>
      </c>
      <c r="C12" s="18">
        <v>42</v>
      </c>
      <c r="D12" s="19">
        <v>42</v>
      </c>
      <c r="E12" s="20">
        <v>100</v>
      </c>
      <c r="F12" s="19">
        <v>13</v>
      </c>
      <c r="G12" s="19">
        <v>7</v>
      </c>
      <c r="H12" s="19">
        <v>9</v>
      </c>
      <c r="I12" s="19">
        <v>2</v>
      </c>
      <c r="J12" s="19">
        <v>7</v>
      </c>
      <c r="K12" s="19">
        <v>3</v>
      </c>
      <c r="L12" s="19">
        <v>1</v>
      </c>
      <c r="M12" s="19">
        <v>0</v>
      </c>
      <c r="N12" s="19">
        <v>0</v>
      </c>
      <c r="O12" s="19">
        <v>42</v>
      </c>
      <c r="P12" s="19">
        <v>256</v>
      </c>
      <c r="Q12" s="20">
        <v>76.19</v>
      </c>
    </row>
    <row r="13" spans="1:22" ht="15" customHeight="1" x14ac:dyDescent="0.25">
      <c r="A13" s="45">
        <v>5</v>
      </c>
      <c r="B13" s="46" t="s">
        <v>70</v>
      </c>
      <c r="C13" s="18">
        <v>38</v>
      </c>
      <c r="D13" s="19">
        <v>38</v>
      </c>
      <c r="E13" s="20">
        <v>100</v>
      </c>
      <c r="F13" s="19">
        <v>5</v>
      </c>
      <c r="G13" s="19">
        <v>11</v>
      </c>
      <c r="H13" s="19">
        <v>11</v>
      </c>
      <c r="I13" s="19">
        <v>6</v>
      </c>
      <c r="J13" s="19">
        <v>3</v>
      </c>
      <c r="K13" s="19">
        <v>2</v>
      </c>
      <c r="L13" s="19">
        <v>0</v>
      </c>
      <c r="M13" s="19">
        <v>0</v>
      </c>
      <c r="N13" s="19">
        <v>0</v>
      </c>
      <c r="O13" s="19">
        <v>38</v>
      </c>
      <c r="P13" s="19">
        <v>231</v>
      </c>
      <c r="Q13" s="20">
        <v>75.989999999999995</v>
      </c>
    </row>
    <row r="14" spans="1:22" ht="15" customHeight="1" x14ac:dyDescent="0.25">
      <c r="A14" s="45">
        <v>6</v>
      </c>
      <c r="B14" s="46" t="s">
        <v>45</v>
      </c>
      <c r="C14" s="18">
        <v>53</v>
      </c>
      <c r="D14" s="19">
        <v>53</v>
      </c>
      <c r="E14" s="20">
        <v>100</v>
      </c>
      <c r="F14" s="19">
        <v>12</v>
      </c>
      <c r="G14" s="19">
        <v>10</v>
      </c>
      <c r="H14" s="19">
        <v>9</v>
      </c>
      <c r="I14" s="19">
        <v>12</v>
      </c>
      <c r="J14" s="19">
        <v>6</v>
      </c>
      <c r="K14" s="19">
        <v>4</v>
      </c>
      <c r="L14" s="19">
        <v>0</v>
      </c>
      <c r="M14" s="19">
        <v>0</v>
      </c>
      <c r="N14" s="19">
        <v>0</v>
      </c>
      <c r="O14" s="19">
        <v>53</v>
      </c>
      <c r="P14" s="19">
        <v>316</v>
      </c>
      <c r="Q14" s="20">
        <v>74.53</v>
      </c>
    </row>
    <row r="15" spans="1:22" ht="15" customHeight="1" x14ac:dyDescent="0.25">
      <c r="A15" s="45">
        <v>7</v>
      </c>
      <c r="B15" s="46" t="s">
        <v>36</v>
      </c>
      <c r="C15" s="18">
        <v>37</v>
      </c>
      <c r="D15" s="19">
        <v>37</v>
      </c>
      <c r="E15" s="20">
        <v>100</v>
      </c>
      <c r="F15" s="19">
        <v>8</v>
      </c>
      <c r="G15" s="19">
        <v>6</v>
      </c>
      <c r="H15" s="19">
        <v>6</v>
      </c>
      <c r="I15" s="19">
        <v>10</v>
      </c>
      <c r="J15" s="19">
        <v>5</v>
      </c>
      <c r="K15" s="19">
        <v>2</v>
      </c>
      <c r="L15" s="19">
        <v>0</v>
      </c>
      <c r="M15" s="19">
        <v>0</v>
      </c>
      <c r="N15" s="19">
        <v>0</v>
      </c>
      <c r="O15" s="19">
        <v>37</v>
      </c>
      <c r="P15" s="19">
        <v>218</v>
      </c>
      <c r="Q15" s="20">
        <v>73.650000000000006</v>
      </c>
    </row>
    <row r="16" spans="1:22" ht="15" customHeight="1" x14ac:dyDescent="0.25">
      <c r="A16" s="45">
        <v>8</v>
      </c>
      <c r="B16" s="46" t="s">
        <v>38</v>
      </c>
      <c r="C16" s="18">
        <v>38</v>
      </c>
      <c r="D16" s="19">
        <v>38</v>
      </c>
      <c r="E16" s="20">
        <v>100</v>
      </c>
      <c r="F16" s="19">
        <v>10</v>
      </c>
      <c r="G16" s="19">
        <v>6</v>
      </c>
      <c r="H16" s="19">
        <v>7</v>
      </c>
      <c r="I16" s="19">
        <v>3</v>
      </c>
      <c r="J16" s="19">
        <v>7</v>
      </c>
      <c r="K16" s="19">
        <v>4</v>
      </c>
      <c r="L16" s="19">
        <v>1</v>
      </c>
      <c r="M16" s="19">
        <v>0</v>
      </c>
      <c r="N16" s="19">
        <v>0</v>
      </c>
      <c r="O16" s="19">
        <v>38</v>
      </c>
      <c r="P16" s="19">
        <v>221</v>
      </c>
      <c r="Q16" s="20">
        <v>72.7</v>
      </c>
    </row>
    <row r="17" spans="1:17" ht="15" customHeight="1" x14ac:dyDescent="0.25">
      <c r="A17" s="45">
        <v>9</v>
      </c>
      <c r="B17" s="46" t="s">
        <v>80</v>
      </c>
      <c r="C17" s="18">
        <v>19</v>
      </c>
      <c r="D17" s="19">
        <v>19</v>
      </c>
      <c r="E17" s="20">
        <v>100</v>
      </c>
      <c r="F17" s="19">
        <v>0</v>
      </c>
      <c r="G17" s="19">
        <v>6</v>
      </c>
      <c r="H17" s="19">
        <v>6</v>
      </c>
      <c r="I17" s="19">
        <v>4</v>
      </c>
      <c r="J17" s="19">
        <v>3</v>
      </c>
      <c r="K17" s="19">
        <v>0</v>
      </c>
      <c r="L17" s="19">
        <v>0</v>
      </c>
      <c r="M17" s="19">
        <v>0</v>
      </c>
      <c r="N17" s="19">
        <v>0</v>
      </c>
      <c r="O17" s="19">
        <v>19</v>
      </c>
      <c r="P17" s="19">
        <v>110</v>
      </c>
      <c r="Q17" s="20">
        <v>72.37</v>
      </c>
    </row>
    <row r="18" spans="1:17" ht="15" customHeight="1" x14ac:dyDescent="0.25">
      <c r="A18" s="45">
        <v>10</v>
      </c>
      <c r="B18" s="46" t="s">
        <v>53</v>
      </c>
      <c r="C18" s="18">
        <v>54</v>
      </c>
      <c r="D18" s="19">
        <v>54</v>
      </c>
      <c r="E18" s="20">
        <v>100</v>
      </c>
      <c r="F18" s="19">
        <v>8</v>
      </c>
      <c r="G18" s="19">
        <v>11</v>
      </c>
      <c r="H18" s="19">
        <v>7</v>
      </c>
      <c r="I18" s="19">
        <v>14</v>
      </c>
      <c r="J18" s="19">
        <v>12</v>
      </c>
      <c r="K18" s="19">
        <v>2</v>
      </c>
      <c r="L18" s="19">
        <v>0</v>
      </c>
      <c r="M18" s="19">
        <v>0</v>
      </c>
      <c r="N18" s="19">
        <v>0</v>
      </c>
      <c r="O18" s="19">
        <v>54</v>
      </c>
      <c r="P18" s="19">
        <v>307</v>
      </c>
      <c r="Q18" s="20">
        <v>71.06</v>
      </c>
    </row>
    <row r="19" spans="1:17" ht="15" customHeight="1" x14ac:dyDescent="0.25">
      <c r="A19" s="45">
        <v>11</v>
      </c>
      <c r="B19" s="46" t="s">
        <v>33</v>
      </c>
      <c r="C19" s="18">
        <v>43</v>
      </c>
      <c r="D19" s="19">
        <v>43</v>
      </c>
      <c r="E19" s="20">
        <v>100</v>
      </c>
      <c r="F19" s="19">
        <v>9</v>
      </c>
      <c r="G19" s="19">
        <v>7</v>
      </c>
      <c r="H19" s="19">
        <v>9</v>
      </c>
      <c r="I19" s="19">
        <v>4</v>
      </c>
      <c r="J19" s="19">
        <v>5</v>
      </c>
      <c r="K19" s="19">
        <v>8</v>
      </c>
      <c r="L19" s="19">
        <v>1</v>
      </c>
      <c r="M19" s="19">
        <v>0</v>
      </c>
      <c r="N19" s="19">
        <v>0</v>
      </c>
      <c r="O19" s="19">
        <v>43</v>
      </c>
      <c r="P19" s="19">
        <v>241</v>
      </c>
      <c r="Q19" s="20">
        <v>70.06</v>
      </c>
    </row>
    <row r="20" spans="1:17" ht="15" customHeight="1" x14ac:dyDescent="0.25">
      <c r="A20" s="45">
        <v>12</v>
      </c>
      <c r="B20" s="46" t="s">
        <v>71</v>
      </c>
      <c r="C20" s="18">
        <v>27</v>
      </c>
      <c r="D20" s="19">
        <v>27</v>
      </c>
      <c r="E20" s="20">
        <v>100</v>
      </c>
      <c r="F20" s="19">
        <v>1</v>
      </c>
      <c r="G20" s="19">
        <v>7</v>
      </c>
      <c r="H20" s="19">
        <v>5</v>
      </c>
      <c r="I20" s="19">
        <v>7</v>
      </c>
      <c r="J20" s="19">
        <v>5</v>
      </c>
      <c r="K20" s="19">
        <v>1</v>
      </c>
      <c r="L20" s="19">
        <v>1</v>
      </c>
      <c r="M20" s="19">
        <v>0</v>
      </c>
      <c r="N20" s="19">
        <v>0</v>
      </c>
      <c r="O20" s="19">
        <v>27</v>
      </c>
      <c r="P20" s="19">
        <v>147</v>
      </c>
      <c r="Q20" s="20">
        <v>68.06</v>
      </c>
    </row>
    <row r="21" spans="1:17" ht="15" customHeight="1" x14ac:dyDescent="0.25">
      <c r="A21" s="45">
        <v>13</v>
      </c>
      <c r="B21" s="46" t="s">
        <v>68</v>
      </c>
      <c r="C21" s="18">
        <v>36</v>
      </c>
      <c r="D21" s="19">
        <v>36</v>
      </c>
      <c r="E21" s="20">
        <v>100</v>
      </c>
      <c r="F21" s="19">
        <v>4</v>
      </c>
      <c r="G21" s="19">
        <v>9</v>
      </c>
      <c r="H21" s="19">
        <v>8</v>
      </c>
      <c r="I21" s="19">
        <v>5</v>
      </c>
      <c r="J21" s="19">
        <v>2</v>
      </c>
      <c r="K21" s="19">
        <v>3</v>
      </c>
      <c r="L21" s="19">
        <v>4</v>
      </c>
      <c r="M21" s="19">
        <v>1</v>
      </c>
      <c r="N21" s="19">
        <v>0</v>
      </c>
      <c r="O21" s="19">
        <v>36</v>
      </c>
      <c r="P21" s="19">
        <v>194</v>
      </c>
      <c r="Q21" s="20">
        <v>67.36</v>
      </c>
    </row>
    <row r="22" spans="1:17" ht="15" customHeight="1" x14ac:dyDescent="0.25">
      <c r="A22" s="45">
        <v>14</v>
      </c>
      <c r="B22" s="46" t="s">
        <v>34</v>
      </c>
      <c r="C22" s="18">
        <v>45</v>
      </c>
      <c r="D22" s="19">
        <v>45</v>
      </c>
      <c r="E22" s="20">
        <v>100</v>
      </c>
      <c r="F22" s="19">
        <v>10</v>
      </c>
      <c r="G22" s="19">
        <v>3</v>
      </c>
      <c r="H22" s="19">
        <v>7</v>
      </c>
      <c r="I22" s="19">
        <v>7</v>
      </c>
      <c r="J22" s="19">
        <v>10</v>
      </c>
      <c r="K22" s="19">
        <v>8</v>
      </c>
      <c r="L22" s="19">
        <v>0</v>
      </c>
      <c r="M22" s="19">
        <v>0</v>
      </c>
      <c r="N22" s="19">
        <v>0</v>
      </c>
      <c r="O22" s="19">
        <v>45</v>
      </c>
      <c r="P22" s="19">
        <v>242</v>
      </c>
      <c r="Q22" s="20">
        <v>67.22</v>
      </c>
    </row>
    <row r="23" spans="1:17" ht="15" customHeight="1" x14ac:dyDescent="0.25">
      <c r="A23" s="45">
        <v>15</v>
      </c>
      <c r="B23" s="46" t="s">
        <v>63</v>
      </c>
      <c r="C23" s="18">
        <v>39</v>
      </c>
      <c r="D23" s="19">
        <v>39</v>
      </c>
      <c r="E23" s="20">
        <v>100</v>
      </c>
      <c r="F23" s="19">
        <v>2</v>
      </c>
      <c r="G23" s="19">
        <v>5</v>
      </c>
      <c r="H23" s="19">
        <v>11</v>
      </c>
      <c r="I23" s="19">
        <v>11</v>
      </c>
      <c r="J23" s="19">
        <v>6</v>
      </c>
      <c r="K23" s="19">
        <v>2</v>
      </c>
      <c r="L23" s="19">
        <v>2</v>
      </c>
      <c r="M23" s="19">
        <v>0</v>
      </c>
      <c r="N23" s="19">
        <v>0</v>
      </c>
      <c r="O23" s="19">
        <v>39</v>
      </c>
      <c r="P23" s="19">
        <v>206</v>
      </c>
      <c r="Q23" s="20">
        <v>66.03</v>
      </c>
    </row>
    <row r="24" spans="1:17" ht="15" customHeight="1" x14ac:dyDescent="0.25">
      <c r="A24" s="45">
        <v>16</v>
      </c>
      <c r="B24" s="46" t="s">
        <v>46</v>
      </c>
      <c r="C24" s="18">
        <v>20</v>
      </c>
      <c r="D24" s="19">
        <v>20</v>
      </c>
      <c r="E24" s="20">
        <v>100</v>
      </c>
      <c r="F24" s="19">
        <v>2</v>
      </c>
      <c r="G24" s="19">
        <v>1</v>
      </c>
      <c r="H24" s="19">
        <v>6</v>
      </c>
      <c r="I24" s="19">
        <v>4</v>
      </c>
      <c r="J24" s="19">
        <v>5</v>
      </c>
      <c r="K24" s="19">
        <v>1</v>
      </c>
      <c r="L24" s="19">
        <v>1</v>
      </c>
      <c r="M24" s="19">
        <v>0</v>
      </c>
      <c r="N24" s="19">
        <v>0</v>
      </c>
      <c r="O24" s="19">
        <v>20</v>
      </c>
      <c r="P24" s="19">
        <v>104</v>
      </c>
      <c r="Q24" s="20">
        <v>65</v>
      </c>
    </row>
    <row r="25" spans="1:17" ht="15" customHeight="1" x14ac:dyDescent="0.25">
      <c r="A25" s="45">
        <v>17</v>
      </c>
      <c r="B25" s="46" t="s">
        <v>57</v>
      </c>
      <c r="C25" s="18">
        <v>55</v>
      </c>
      <c r="D25" s="19">
        <v>55</v>
      </c>
      <c r="E25" s="20">
        <v>100</v>
      </c>
      <c r="F25" s="19">
        <v>8</v>
      </c>
      <c r="G25" s="19">
        <v>4</v>
      </c>
      <c r="H25" s="19">
        <v>7</v>
      </c>
      <c r="I25" s="19">
        <v>15</v>
      </c>
      <c r="J25" s="19">
        <v>16</v>
      </c>
      <c r="K25" s="19">
        <v>4</v>
      </c>
      <c r="L25" s="19">
        <v>0</v>
      </c>
      <c r="M25" s="19">
        <v>1</v>
      </c>
      <c r="N25" s="19">
        <v>0</v>
      </c>
      <c r="O25" s="19">
        <v>55</v>
      </c>
      <c r="P25" s="19">
        <v>286</v>
      </c>
      <c r="Q25" s="20">
        <v>65</v>
      </c>
    </row>
    <row r="26" spans="1:17" ht="15" customHeight="1" x14ac:dyDescent="0.25">
      <c r="A26" s="45">
        <v>18</v>
      </c>
      <c r="B26" s="46" t="s">
        <v>55</v>
      </c>
      <c r="C26" s="18">
        <v>52</v>
      </c>
      <c r="D26" s="19">
        <v>52</v>
      </c>
      <c r="E26" s="20">
        <v>100</v>
      </c>
      <c r="F26" s="19">
        <v>13</v>
      </c>
      <c r="G26" s="19">
        <v>1</v>
      </c>
      <c r="H26" s="19">
        <v>5</v>
      </c>
      <c r="I26" s="19">
        <v>12</v>
      </c>
      <c r="J26" s="19">
        <v>7</v>
      </c>
      <c r="K26" s="19">
        <v>9</v>
      </c>
      <c r="L26" s="19">
        <v>5</v>
      </c>
      <c r="M26" s="19">
        <v>0</v>
      </c>
      <c r="N26" s="19">
        <v>0</v>
      </c>
      <c r="O26" s="19">
        <v>52</v>
      </c>
      <c r="P26" s="19">
        <v>266</v>
      </c>
      <c r="Q26" s="20">
        <v>63.94</v>
      </c>
    </row>
    <row r="27" spans="1:17" ht="15" customHeight="1" x14ac:dyDescent="0.25">
      <c r="A27" s="45">
        <v>19</v>
      </c>
      <c r="B27" s="46" t="s">
        <v>42</v>
      </c>
      <c r="C27" s="18">
        <v>41</v>
      </c>
      <c r="D27" s="19">
        <v>41</v>
      </c>
      <c r="E27" s="20">
        <v>100</v>
      </c>
      <c r="F27" s="19">
        <v>4</v>
      </c>
      <c r="G27" s="19">
        <v>6</v>
      </c>
      <c r="H27" s="19">
        <v>2</v>
      </c>
      <c r="I27" s="19">
        <v>9</v>
      </c>
      <c r="J27" s="19">
        <v>15</v>
      </c>
      <c r="K27" s="19">
        <v>4</v>
      </c>
      <c r="L27" s="19">
        <v>0</v>
      </c>
      <c r="M27" s="19">
        <v>1</v>
      </c>
      <c r="N27" s="19">
        <v>0</v>
      </c>
      <c r="O27" s="19">
        <v>41</v>
      </c>
      <c r="P27" s="19">
        <v>204</v>
      </c>
      <c r="Q27" s="20">
        <v>62.2</v>
      </c>
    </row>
    <row r="28" spans="1:17" ht="15" customHeight="1" x14ac:dyDescent="0.25">
      <c r="A28" s="45">
        <v>20</v>
      </c>
      <c r="B28" s="46" t="s">
        <v>48</v>
      </c>
      <c r="C28" s="18">
        <v>53</v>
      </c>
      <c r="D28" s="19">
        <v>53</v>
      </c>
      <c r="E28" s="20">
        <v>100</v>
      </c>
      <c r="F28" s="19">
        <v>1</v>
      </c>
      <c r="G28" s="19">
        <v>12</v>
      </c>
      <c r="H28" s="19">
        <v>4</v>
      </c>
      <c r="I28" s="19">
        <v>13</v>
      </c>
      <c r="J28" s="19">
        <v>15</v>
      </c>
      <c r="K28" s="19">
        <v>6</v>
      </c>
      <c r="L28" s="19">
        <v>2</v>
      </c>
      <c r="M28" s="19">
        <v>0</v>
      </c>
      <c r="N28" s="19">
        <v>0</v>
      </c>
      <c r="O28" s="19">
        <v>53</v>
      </c>
      <c r="P28" s="19">
        <v>263</v>
      </c>
      <c r="Q28" s="20">
        <v>62.03</v>
      </c>
    </row>
    <row r="29" spans="1:17" ht="15" customHeight="1" x14ac:dyDescent="0.25">
      <c r="A29" s="45">
        <v>21</v>
      </c>
      <c r="B29" s="46" t="s">
        <v>37</v>
      </c>
      <c r="C29" s="18">
        <v>13</v>
      </c>
      <c r="D29" s="19">
        <v>13</v>
      </c>
      <c r="E29" s="20">
        <v>100</v>
      </c>
      <c r="F29" s="19">
        <v>2</v>
      </c>
      <c r="G29" s="19">
        <v>2</v>
      </c>
      <c r="H29" s="19">
        <v>0</v>
      </c>
      <c r="I29" s="19">
        <v>2</v>
      </c>
      <c r="J29" s="19">
        <v>3</v>
      </c>
      <c r="K29" s="19">
        <v>4</v>
      </c>
      <c r="L29" s="19">
        <v>0</v>
      </c>
      <c r="M29" s="19">
        <v>0</v>
      </c>
      <c r="N29" s="19">
        <v>0</v>
      </c>
      <c r="O29" s="19">
        <v>13</v>
      </c>
      <c r="P29" s="19">
        <v>64</v>
      </c>
      <c r="Q29" s="20">
        <v>61.54</v>
      </c>
    </row>
    <row r="30" spans="1:17" ht="15" customHeight="1" x14ac:dyDescent="0.25">
      <c r="A30" s="45">
        <v>22</v>
      </c>
      <c r="B30" s="46" t="s">
        <v>52</v>
      </c>
      <c r="C30" s="18">
        <v>30</v>
      </c>
      <c r="D30" s="19">
        <v>30</v>
      </c>
      <c r="E30" s="20">
        <v>100</v>
      </c>
      <c r="F30" s="19">
        <v>3</v>
      </c>
      <c r="G30" s="19">
        <v>3</v>
      </c>
      <c r="H30" s="19">
        <v>7</v>
      </c>
      <c r="I30" s="19">
        <v>7</v>
      </c>
      <c r="J30" s="19">
        <v>4</v>
      </c>
      <c r="K30" s="19">
        <v>1</v>
      </c>
      <c r="L30" s="19">
        <v>1</v>
      </c>
      <c r="M30" s="19">
        <v>4</v>
      </c>
      <c r="N30" s="19">
        <v>0</v>
      </c>
      <c r="O30" s="19">
        <v>30</v>
      </c>
      <c r="P30" s="19">
        <v>147</v>
      </c>
      <c r="Q30" s="20">
        <v>61.25</v>
      </c>
    </row>
    <row r="31" spans="1:17" ht="15" customHeight="1" x14ac:dyDescent="0.25">
      <c r="A31" s="45">
        <v>23</v>
      </c>
      <c r="B31" s="46" t="s">
        <v>49</v>
      </c>
      <c r="C31" s="18">
        <v>43</v>
      </c>
      <c r="D31" s="19">
        <v>42</v>
      </c>
      <c r="E31" s="20">
        <v>97.67</v>
      </c>
      <c r="F31" s="19">
        <v>3</v>
      </c>
      <c r="G31" s="19">
        <v>5</v>
      </c>
      <c r="H31" s="19">
        <v>11</v>
      </c>
      <c r="I31" s="19">
        <v>6</v>
      </c>
      <c r="J31" s="19">
        <v>8</v>
      </c>
      <c r="K31" s="19">
        <v>6</v>
      </c>
      <c r="L31" s="19">
        <v>1</v>
      </c>
      <c r="M31" s="19">
        <v>2</v>
      </c>
      <c r="N31" s="19">
        <v>1</v>
      </c>
      <c r="O31" s="19">
        <v>43</v>
      </c>
      <c r="P31" s="19">
        <v>209</v>
      </c>
      <c r="Q31" s="20">
        <v>60.76</v>
      </c>
    </row>
    <row r="32" spans="1:17" ht="15" customHeight="1" x14ac:dyDescent="0.25">
      <c r="A32" s="45">
        <v>24</v>
      </c>
      <c r="B32" s="46" t="s">
        <v>41</v>
      </c>
      <c r="C32" s="18">
        <v>37</v>
      </c>
      <c r="D32" s="19">
        <v>37</v>
      </c>
      <c r="E32" s="20">
        <v>100</v>
      </c>
      <c r="F32" s="19">
        <v>1</v>
      </c>
      <c r="G32" s="19">
        <v>7</v>
      </c>
      <c r="H32" s="19">
        <v>5</v>
      </c>
      <c r="I32" s="19">
        <v>8</v>
      </c>
      <c r="J32" s="19">
        <v>7</v>
      </c>
      <c r="K32" s="19">
        <v>4</v>
      </c>
      <c r="L32" s="19">
        <v>2</v>
      </c>
      <c r="M32" s="19">
        <v>3</v>
      </c>
      <c r="N32" s="19">
        <v>0</v>
      </c>
      <c r="O32" s="19">
        <v>37</v>
      </c>
      <c r="P32" s="19">
        <v>174</v>
      </c>
      <c r="Q32" s="20">
        <v>58.78</v>
      </c>
    </row>
    <row r="33" spans="1:17" ht="15" customHeight="1" x14ac:dyDescent="0.25">
      <c r="A33" s="45">
        <v>25</v>
      </c>
      <c r="B33" s="46" t="s">
        <v>76</v>
      </c>
      <c r="C33" s="18">
        <v>28</v>
      </c>
      <c r="D33" s="19">
        <v>28</v>
      </c>
      <c r="E33" s="20">
        <v>100</v>
      </c>
      <c r="F33" s="19">
        <v>2</v>
      </c>
      <c r="G33" s="19">
        <v>4</v>
      </c>
      <c r="H33" s="19">
        <v>2</v>
      </c>
      <c r="I33" s="19">
        <v>7</v>
      </c>
      <c r="J33" s="19">
        <v>7</v>
      </c>
      <c r="K33" s="19">
        <v>1</v>
      </c>
      <c r="L33" s="19">
        <v>4</v>
      </c>
      <c r="M33" s="19">
        <v>1</v>
      </c>
      <c r="N33" s="19">
        <v>0</v>
      </c>
      <c r="O33" s="19">
        <v>28</v>
      </c>
      <c r="P33" s="19">
        <v>131</v>
      </c>
      <c r="Q33" s="20">
        <v>58.48</v>
      </c>
    </row>
    <row r="34" spans="1:17" ht="15" customHeight="1" x14ac:dyDescent="0.25">
      <c r="A34" s="45">
        <v>26</v>
      </c>
      <c r="B34" s="46" t="s">
        <v>60</v>
      </c>
      <c r="C34" s="18">
        <v>100</v>
      </c>
      <c r="D34" s="19">
        <v>100</v>
      </c>
      <c r="E34" s="20">
        <v>100</v>
      </c>
      <c r="F34" s="19">
        <v>12</v>
      </c>
      <c r="G34" s="19">
        <v>8</v>
      </c>
      <c r="H34" s="19">
        <v>20</v>
      </c>
      <c r="I34" s="19">
        <v>13</v>
      </c>
      <c r="J34" s="19">
        <v>16</v>
      </c>
      <c r="K34" s="19">
        <v>12</v>
      </c>
      <c r="L34" s="19">
        <v>11</v>
      </c>
      <c r="M34" s="19">
        <v>8</v>
      </c>
      <c r="N34" s="19">
        <v>0</v>
      </c>
      <c r="O34" s="19">
        <v>100</v>
      </c>
      <c r="P34" s="19">
        <v>467</v>
      </c>
      <c r="Q34" s="20">
        <v>58.38</v>
      </c>
    </row>
    <row r="35" spans="1:17" ht="15" customHeight="1" x14ac:dyDescent="0.25">
      <c r="A35" s="45">
        <v>27</v>
      </c>
      <c r="B35" s="46" t="s">
        <v>67</v>
      </c>
      <c r="C35" s="18">
        <v>52</v>
      </c>
      <c r="D35" s="19">
        <v>52</v>
      </c>
      <c r="E35" s="20">
        <v>100</v>
      </c>
      <c r="F35" s="19">
        <v>4</v>
      </c>
      <c r="G35" s="19">
        <v>4</v>
      </c>
      <c r="H35" s="19">
        <v>13</v>
      </c>
      <c r="I35" s="19">
        <v>3</v>
      </c>
      <c r="J35" s="19">
        <v>12</v>
      </c>
      <c r="K35" s="19">
        <v>9</v>
      </c>
      <c r="L35" s="19">
        <v>6</v>
      </c>
      <c r="M35" s="19">
        <v>1</v>
      </c>
      <c r="N35" s="19">
        <v>0</v>
      </c>
      <c r="O35" s="19">
        <v>52</v>
      </c>
      <c r="P35" s="19">
        <v>241</v>
      </c>
      <c r="Q35" s="20">
        <v>57.93</v>
      </c>
    </row>
    <row r="36" spans="1:17" ht="15" customHeight="1" x14ac:dyDescent="0.25">
      <c r="A36" s="45">
        <v>28</v>
      </c>
      <c r="B36" s="46" t="s">
        <v>62</v>
      </c>
      <c r="C36" s="18">
        <v>87</v>
      </c>
      <c r="D36" s="19">
        <v>83</v>
      </c>
      <c r="E36" s="20">
        <v>95.4</v>
      </c>
      <c r="F36" s="19">
        <v>9</v>
      </c>
      <c r="G36" s="19">
        <v>10</v>
      </c>
      <c r="H36" s="19">
        <v>17</v>
      </c>
      <c r="I36" s="19">
        <v>9</v>
      </c>
      <c r="J36" s="19">
        <v>17</v>
      </c>
      <c r="K36" s="19">
        <v>8</v>
      </c>
      <c r="L36" s="19">
        <v>9</v>
      </c>
      <c r="M36" s="19">
        <v>4</v>
      </c>
      <c r="N36" s="19">
        <v>4</v>
      </c>
      <c r="O36" s="19">
        <v>87</v>
      </c>
      <c r="P36" s="19">
        <v>403</v>
      </c>
      <c r="Q36" s="20">
        <v>57.9</v>
      </c>
    </row>
    <row r="37" spans="1:17" ht="15" customHeight="1" x14ac:dyDescent="0.25">
      <c r="A37" s="45">
        <v>29</v>
      </c>
      <c r="B37" s="46" t="s">
        <v>59</v>
      </c>
      <c r="C37" s="18">
        <v>40</v>
      </c>
      <c r="D37" s="19">
        <v>40</v>
      </c>
      <c r="E37" s="20">
        <v>100</v>
      </c>
      <c r="F37" s="19">
        <v>5</v>
      </c>
      <c r="G37" s="19">
        <v>4</v>
      </c>
      <c r="H37" s="19">
        <v>5</v>
      </c>
      <c r="I37" s="19">
        <v>4</v>
      </c>
      <c r="J37" s="19">
        <v>8</v>
      </c>
      <c r="K37" s="19">
        <v>8</v>
      </c>
      <c r="L37" s="19">
        <v>4</v>
      </c>
      <c r="M37" s="19">
        <v>2</v>
      </c>
      <c r="N37" s="19">
        <v>0</v>
      </c>
      <c r="O37" s="19">
        <v>40</v>
      </c>
      <c r="P37" s="19">
        <v>184</v>
      </c>
      <c r="Q37" s="20">
        <v>57.5</v>
      </c>
    </row>
    <row r="38" spans="1:17" ht="15" customHeight="1" x14ac:dyDescent="0.25">
      <c r="A38" s="45">
        <v>30</v>
      </c>
      <c r="B38" s="46" t="s">
        <v>61</v>
      </c>
      <c r="C38" s="18">
        <v>37</v>
      </c>
      <c r="D38" s="19">
        <v>37</v>
      </c>
      <c r="E38" s="20">
        <v>100</v>
      </c>
      <c r="F38" s="19">
        <v>3</v>
      </c>
      <c r="G38" s="19">
        <v>7</v>
      </c>
      <c r="H38" s="19">
        <v>5</v>
      </c>
      <c r="I38" s="19">
        <v>2</v>
      </c>
      <c r="J38" s="19">
        <v>8</v>
      </c>
      <c r="K38" s="19">
        <v>6</v>
      </c>
      <c r="L38" s="19">
        <v>1</v>
      </c>
      <c r="M38" s="19">
        <v>5</v>
      </c>
      <c r="N38" s="19">
        <v>0</v>
      </c>
      <c r="O38" s="19">
        <v>37</v>
      </c>
      <c r="P38" s="19">
        <v>170</v>
      </c>
      <c r="Q38" s="20">
        <v>57.43</v>
      </c>
    </row>
    <row r="39" spans="1:17" ht="15" customHeight="1" x14ac:dyDescent="0.25">
      <c r="A39" s="45">
        <v>31</v>
      </c>
      <c r="B39" s="46" t="s">
        <v>79</v>
      </c>
      <c r="C39" s="18">
        <v>49</v>
      </c>
      <c r="D39" s="19">
        <v>49</v>
      </c>
      <c r="E39" s="20">
        <v>100</v>
      </c>
      <c r="F39" s="19">
        <v>4</v>
      </c>
      <c r="G39" s="19">
        <v>6</v>
      </c>
      <c r="H39" s="19">
        <v>4</v>
      </c>
      <c r="I39" s="19">
        <v>10</v>
      </c>
      <c r="J39" s="19">
        <v>6</v>
      </c>
      <c r="K39" s="19">
        <v>14</v>
      </c>
      <c r="L39" s="19">
        <v>5</v>
      </c>
      <c r="M39" s="19">
        <v>0</v>
      </c>
      <c r="N39" s="19">
        <v>0</v>
      </c>
      <c r="O39" s="19">
        <v>49</v>
      </c>
      <c r="P39" s="19">
        <v>224</v>
      </c>
      <c r="Q39" s="20">
        <v>57.14</v>
      </c>
    </row>
    <row r="40" spans="1:17" ht="15" customHeight="1" x14ac:dyDescent="0.25">
      <c r="A40" s="45">
        <v>32</v>
      </c>
      <c r="B40" s="46" t="s">
        <v>51</v>
      </c>
      <c r="C40" s="18">
        <v>21</v>
      </c>
      <c r="D40" s="19">
        <v>21</v>
      </c>
      <c r="E40" s="20">
        <v>100</v>
      </c>
      <c r="F40" s="19">
        <v>1</v>
      </c>
      <c r="G40" s="19">
        <v>2</v>
      </c>
      <c r="H40" s="19">
        <v>4</v>
      </c>
      <c r="I40" s="19">
        <v>1</v>
      </c>
      <c r="J40" s="19">
        <v>5</v>
      </c>
      <c r="K40" s="19">
        <v>7</v>
      </c>
      <c r="L40" s="19">
        <v>0</v>
      </c>
      <c r="M40" s="19">
        <v>1</v>
      </c>
      <c r="N40" s="19">
        <v>0</v>
      </c>
      <c r="O40" s="19">
        <v>21</v>
      </c>
      <c r="P40" s="19">
        <v>93</v>
      </c>
      <c r="Q40" s="20">
        <v>55.36</v>
      </c>
    </row>
    <row r="41" spans="1:17" ht="15" customHeight="1" x14ac:dyDescent="0.25">
      <c r="A41" s="45">
        <v>33</v>
      </c>
      <c r="B41" s="46" t="s">
        <v>78</v>
      </c>
      <c r="C41" s="18">
        <v>26</v>
      </c>
      <c r="D41" s="19">
        <v>26</v>
      </c>
      <c r="E41" s="20">
        <v>100</v>
      </c>
      <c r="F41" s="19">
        <v>1</v>
      </c>
      <c r="G41" s="19">
        <v>5</v>
      </c>
      <c r="H41" s="19">
        <v>2</v>
      </c>
      <c r="I41" s="19">
        <v>2</v>
      </c>
      <c r="J41" s="19">
        <v>6</v>
      </c>
      <c r="K41" s="19">
        <v>4</v>
      </c>
      <c r="L41" s="19">
        <v>6</v>
      </c>
      <c r="M41" s="19">
        <v>0</v>
      </c>
      <c r="N41" s="19">
        <v>0</v>
      </c>
      <c r="O41" s="19">
        <v>26</v>
      </c>
      <c r="P41" s="19">
        <v>113</v>
      </c>
      <c r="Q41" s="20">
        <v>54.33</v>
      </c>
    </row>
    <row r="42" spans="1:17" ht="15" customHeight="1" x14ac:dyDescent="0.25">
      <c r="A42" s="45">
        <v>34</v>
      </c>
      <c r="B42" s="46" t="s">
        <v>58</v>
      </c>
      <c r="C42" s="18">
        <v>17</v>
      </c>
      <c r="D42" s="19">
        <v>17</v>
      </c>
      <c r="E42" s="20">
        <v>100</v>
      </c>
      <c r="F42" s="19">
        <v>0</v>
      </c>
      <c r="G42" s="19">
        <v>0</v>
      </c>
      <c r="H42" s="19">
        <v>1</v>
      </c>
      <c r="I42" s="19">
        <v>5</v>
      </c>
      <c r="J42" s="19">
        <v>9</v>
      </c>
      <c r="K42" s="19">
        <v>2</v>
      </c>
      <c r="L42" s="19">
        <v>0</v>
      </c>
      <c r="M42" s="19">
        <v>0</v>
      </c>
      <c r="N42" s="19">
        <v>0</v>
      </c>
      <c r="O42" s="19">
        <v>17</v>
      </c>
      <c r="P42" s="19">
        <v>73</v>
      </c>
      <c r="Q42" s="20">
        <v>53.68</v>
      </c>
    </row>
    <row r="43" spans="1:17" ht="15" customHeight="1" x14ac:dyDescent="0.25">
      <c r="A43" s="45">
        <v>35</v>
      </c>
      <c r="B43" s="46" t="s">
        <v>74</v>
      </c>
      <c r="C43" s="18">
        <v>31</v>
      </c>
      <c r="D43" s="19">
        <v>31</v>
      </c>
      <c r="E43" s="20">
        <v>100</v>
      </c>
      <c r="F43" s="19">
        <v>1</v>
      </c>
      <c r="G43" s="19">
        <v>5</v>
      </c>
      <c r="H43" s="19">
        <v>1</v>
      </c>
      <c r="I43" s="19">
        <v>4</v>
      </c>
      <c r="J43" s="19">
        <v>11</v>
      </c>
      <c r="K43" s="19">
        <v>5</v>
      </c>
      <c r="L43" s="19">
        <v>1</v>
      </c>
      <c r="M43" s="19">
        <v>3</v>
      </c>
      <c r="N43" s="19">
        <v>0</v>
      </c>
      <c r="O43" s="19">
        <v>31</v>
      </c>
      <c r="P43" s="19">
        <v>133</v>
      </c>
      <c r="Q43" s="20">
        <v>53.63</v>
      </c>
    </row>
    <row r="44" spans="1:17" ht="15" customHeight="1" x14ac:dyDescent="0.25">
      <c r="A44" s="45">
        <v>36</v>
      </c>
      <c r="B44" s="46" t="s">
        <v>47</v>
      </c>
      <c r="C44" s="18">
        <v>68</v>
      </c>
      <c r="D44" s="19">
        <v>68</v>
      </c>
      <c r="E44" s="20">
        <v>100</v>
      </c>
      <c r="F44" s="19">
        <v>3</v>
      </c>
      <c r="G44" s="19">
        <v>10</v>
      </c>
      <c r="H44" s="19">
        <v>4</v>
      </c>
      <c r="I44" s="19">
        <v>6</v>
      </c>
      <c r="J44" s="19">
        <v>19</v>
      </c>
      <c r="K44" s="19">
        <v>17</v>
      </c>
      <c r="L44" s="19">
        <v>7</v>
      </c>
      <c r="M44" s="19">
        <v>2</v>
      </c>
      <c r="N44" s="19">
        <v>0</v>
      </c>
      <c r="O44" s="19">
        <v>68</v>
      </c>
      <c r="P44" s="19">
        <v>291</v>
      </c>
      <c r="Q44" s="20">
        <v>53.49</v>
      </c>
    </row>
    <row r="45" spans="1:17" ht="15" customHeight="1" x14ac:dyDescent="0.25">
      <c r="A45" s="45">
        <v>37</v>
      </c>
      <c r="B45" s="46" t="s">
        <v>77</v>
      </c>
      <c r="C45" s="18">
        <v>26</v>
      </c>
      <c r="D45" s="19">
        <v>26</v>
      </c>
      <c r="E45" s="20">
        <v>100</v>
      </c>
      <c r="F45" s="19">
        <v>0</v>
      </c>
      <c r="G45" s="19">
        <v>1</v>
      </c>
      <c r="H45" s="19">
        <v>3</v>
      </c>
      <c r="I45" s="19">
        <v>5</v>
      </c>
      <c r="J45" s="19">
        <v>11</v>
      </c>
      <c r="K45" s="19">
        <v>5</v>
      </c>
      <c r="L45" s="19">
        <v>0</v>
      </c>
      <c r="M45" s="19">
        <v>1</v>
      </c>
      <c r="N45" s="19">
        <v>0</v>
      </c>
      <c r="O45" s="19">
        <v>26</v>
      </c>
      <c r="P45" s="19">
        <v>110</v>
      </c>
      <c r="Q45" s="20">
        <v>52.88</v>
      </c>
    </row>
    <row r="46" spans="1:17" ht="15" customHeight="1" x14ac:dyDescent="0.25">
      <c r="A46" s="45">
        <v>38</v>
      </c>
      <c r="B46" s="46" t="s">
        <v>43</v>
      </c>
      <c r="C46" s="18">
        <v>46</v>
      </c>
      <c r="D46" s="19">
        <v>46</v>
      </c>
      <c r="E46" s="20">
        <v>100</v>
      </c>
      <c r="F46" s="19">
        <v>4</v>
      </c>
      <c r="G46" s="19">
        <v>0</v>
      </c>
      <c r="H46" s="19">
        <v>6</v>
      </c>
      <c r="I46" s="19">
        <v>9</v>
      </c>
      <c r="J46" s="19">
        <v>4</v>
      </c>
      <c r="K46" s="19">
        <v>15</v>
      </c>
      <c r="L46" s="19">
        <v>3</v>
      </c>
      <c r="M46" s="19">
        <v>5</v>
      </c>
      <c r="N46" s="19">
        <v>0</v>
      </c>
      <c r="O46" s="19">
        <v>46</v>
      </c>
      <c r="P46" s="19">
        <v>185</v>
      </c>
      <c r="Q46" s="20">
        <v>50.27</v>
      </c>
    </row>
    <row r="47" spans="1:17" ht="15" customHeight="1" x14ac:dyDescent="0.25">
      <c r="A47" s="45">
        <v>39</v>
      </c>
      <c r="B47" s="46" t="s">
        <v>39</v>
      </c>
      <c r="C47" s="18">
        <v>32</v>
      </c>
      <c r="D47" s="19">
        <v>32</v>
      </c>
      <c r="E47" s="20">
        <v>100</v>
      </c>
      <c r="F47" s="19">
        <v>2</v>
      </c>
      <c r="G47" s="19">
        <v>2</v>
      </c>
      <c r="H47" s="19">
        <v>3</v>
      </c>
      <c r="I47" s="19">
        <v>5</v>
      </c>
      <c r="J47" s="19">
        <v>7</v>
      </c>
      <c r="K47" s="19">
        <v>6</v>
      </c>
      <c r="L47" s="19">
        <v>2</v>
      </c>
      <c r="M47" s="19">
        <v>5</v>
      </c>
      <c r="N47" s="19">
        <v>0</v>
      </c>
      <c r="O47" s="19">
        <v>32</v>
      </c>
      <c r="P47" s="19">
        <v>128</v>
      </c>
      <c r="Q47" s="20">
        <v>50</v>
      </c>
    </row>
    <row r="48" spans="1:17" ht="15" customHeight="1" x14ac:dyDescent="0.25">
      <c r="A48" s="45">
        <v>40</v>
      </c>
      <c r="B48" s="46" t="s">
        <v>72</v>
      </c>
      <c r="C48" s="18">
        <v>39</v>
      </c>
      <c r="D48" s="19">
        <v>39</v>
      </c>
      <c r="E48" s="20">
        <v>100</v>
      </c>
      <c r="F48" s="19">
        <v>0</v>
      </c>
      <c r="G48" s="19">
        <v>6</v>
      </c>
      <c r="H48" s="19">
        <v>3</v>
      </c>
      <c r="I48" s="19">
        <v>5</v>
      </c>
      <c r="J48" s="19">
        <v>6</v>
      </c>
      <c r="K48" s="19">
        <v>13</v>
      </c>
      <c r="L48" s="19">
        <v>2</v>
      </c>
      <c r="M48" s="19">
        <v>4</v>
      </c>
      <c r="N48" s="19">
        <v>0</v>
      </c>
      <c r="O48" s="19">
        <v>39</v>
      </c>
      <c r="P48" s="19">
        <v>156</v>
      </c>
      <c r="Q48" s="20">
        <v>50</v>
      </c>
    </row>
    <row r="49" spans="1:22" ht="15" customHeight="1" x14ac:dyDescent="0.25">
      <c r="A49" s="45">
        <v>41</v>
      </c>
      <c r="B49" s="46" t="s">
        <v>40</v>
      </c>
      <c r="C49" s="18">
        <v>56</v>
      </c>
      <c r="D49" s="19">
        <v>55</v>
      </c>
      <c r="E49" s="20">
        <v>98.21</v>
      </c>
      <c r="F49" s="19">
        <v>2</v>
      </c>
      <c r="G49" s="19">
        <v>5</v>
      </c>
      <c r="H49" s="19">
        <v>7</v>
      </c>
      <c r="I49" s="19">
        <v>7</v>
      </c>
      <c r="J49" s="19">
        <v>11</v>
      </c>
      <c r="K49" s="19">
        <v>10</v>
      </c>
      <c r="L49" s="19">
        <v>8</v>
      </c>
      <c r="M49" s="19">
        <v>5</v>
      </c>
      <c r="N49" s="19">
        <v>1</v>
      </c>
      <c r="O49" s="19">
        <v>56</v>
      </c>
      <c r="P49" s="19">
        <v>223</v>
      </c>
      <c r="Q49" s="20">
        <v>49.78</v>
      </c>
    </row>
    <row r="50" spans="1:22" ht="15" customHeight="1" x14ac:dyDescent="0.25">
      <c r="A50" s="45">
        <v>42</v>
      </c>
      <c r="B50" s="46" t="s">
        <v>56</v>
      </c>
      <c r="C50" s="18">
        <v>45</v>
      </c>
      <c r="D50" s="19">
        <v>45</v>
      </c>
      <c r="E50" s="20">
        <v>100</v>
      </c>
      <c r="F50" s="19">
        <v>2</v>
      </c>
      <c r="G50" s="19">
        <v>3</v>
      </c>
      <c r="H50" s="19">
        <v>5</v>
      </c>
      <c r="I50" s="19">
        <v>3</v>
      </c>
      <c r="J50" s="19">
        <v>11</v>
      </c>
      <c r="K50" s="19">
        <v>10</v>
      </c>
      <c r="L50" s="19">
        <v>11</v>
      </c>
      <c r="M50" s="19">
        <v>0</v>
      </c>
      <c r="N50" s="19">
        <v>0</v>
      </c>
      <c r="O50" s="19">
        <v>45</v>
      </c>
      <c r="P50" s="19">
        <v>178</v>
      </c>
      <c r="Q50" s="20">
        <v>49.44</v>
      </c>
    </row>
    <row r="51" spans="1:22" ht="15" customHeight="1" x14ac:dyDescent="0.25">
      <c r="A51" s="45">
        <v>43</v>
      </c>
      <c r="B51" s="46" t="s">
        <v>64</v>
      </c>
      <c r="C51" s="18">
        <v>59</v>
      </c>
      <c r="D51" s="19">
        <v>58</v>
      </c>
      <c r="E51" s="20">
        <v>98.31</v>
      </c>
      <c r="F51" s="19">
        <v>0</v>
      </c>
      <c r="G51" s="19">
        <v>2</v>
      </c>
      <c r="H51" s="19">
        <v>8</v>
      </c>
      <c r="I51" s="19">
        <v>7</v>
      </c>
      <c r="J51" s="19">
        <v>18</v>
      </c>
      <c r="K51" s="19">
        <v>18</v>
      </c>
      <c r="L51" s="19">
        <v>4</v>
      </c>
      <c r="M51" s="19">
        <v>1</v>
      </c>
      <c r="N51" s="19">
        <v>1</v>
      </c>
      <c r="O51" s="19">
        <v>59</v>
      </c>
      <c r="P51" s="19">
        <v>232</v>
      </c>
      <c r="Q51" s="20">
        <v>49.15</v>
      </c>
    </row>
    <row r="52" spans="1:22" ht="15" customHeight="1" x14ac:dyDescent="0.25">
      <c r="A52" s="45">
        <v>44</v>
      </c>
      <c r="B52" s="46" t="s">
        <v>44</v>
      </c>
      <c r="C52" s="18">
        <v>49</v>
      </c>
      <c r="D52" s="19">
        <v>48</v>
      </c>
      <c r="E52" s="20">
        <v>97.96</v>
      </c>
      <c r="F52" s="19">
        <v>3</v>
      </c>
      <c r="G52" s="19">
        <v>1</v>
      </c>
      <c r="H52" s="19">
        <v>6</v>
      </c>
      <c r="I52" s="19">
        <v>7</v>
      </c>
      <c r="J52" s="19">
        <v>10</v>
      </c>
      <c r="K52" s="19">
        <v>5</v>
      </c>
      <c r="L52" s="19">
        <v>16</v>
      </c>
      <c r="M52" s="19">
        <v>0</v>
      </c>
      <c r="N52" s="19">
        <v>1</v>
      </c>
      <c r="O52" s="19">
        <v>49</v>
      </c>
      <c r="P52" s="19">
        <v>189</v>
      </c>
      <c r="Q52" s="20">
        <v>48.21</v>
      </c>
    </row>
    <row r="53" spans="1:22" ht="15" customHeight="1" x14ac:dyDescent="0.25">
      <c r="A53" s="45">
        <v>45</v>
      </c>
      <c r="B53" s="46" t="s">
        <v>69</v>
      </c>
      <c r="C53" s="18">
        <v>51</v>
      </c>
      <c r="D53" s="19">
        <v>50</v>
      </c>
      <c r="E53" s="20">
        <v>98.04</v>
      </c>
      <c r="F53" s="19">
        <v>1</v>
      </c>
      <c r="G53" s="19">
        <v>5</v>
      </c>
      <c r="H53" s="19">
        <v>5</v>
      </c>
      <c r="I53" s="19">
        <v>4</v>
      </c>
      <c r="J53" s="19">
        <v>5</v>
      </c>
      <c r="K53" s="19">
        <v>17</v>
      </c>
      <c r="L53" s="19">
        <v>7</v>
      </c>
      <c r="M53" s="19">
        <v>6</v>
      </c>
      <c r="N53" s="19">
        <v>1</v>
      </c>
      <c r="O53" s="19">
        <v>51</v>
      </c>
      <c r="P53" s="19">
        <v>184</v>
      </c>
      <c r="Q53" s="20">
        <v>45.1</v>
      </c>
    </row>
    <row r="54" spans="1:22" ht="15" customHeight="1" x14ac:dyDescent="0.25">
      <c r="A54" s="45">
        <v>46</v>
      </c>
      <c r="B54" s="46" t="s">
        <v>73</v>
      </c>
      <c r="C54" s="18">
        <v>37</v>
      </c>
      <c r="D54" s="19">
        <v>35</v>
      </c>
      <c r="E54" s="20">
        <v>94.59</v>
      </c>
      <c r="F54" s="19">
        <v>1</v>
      </c>
      <c r="G54" s="19">
        <v>1</v>
      </c>
      <c r="H54" s="19">
        <v>4</v>
      </c>
      <c r="I54" s="19">
        <v>1</v>
      </c>
      <c r="J54" s="19">
        <v>5</v>
      </c>
      <c r="K54" s="19">
        <v>10</v>
      </c>
      <c r="L54" s="19">
        <v>4</v>
      </c>
      <c r="M54" s="19">
        <v>9</v>
      </c>
      <c r="N54" s="19">
        <v>2</v>
      </c>
      <c r="O54" s="19">
        <v>37</v>
      </c>
      <c r="P54" s="19">
        <v>111</v>
      </c>
      <c r="Q54" s="20">
        <v>37.5</v>
      </c>
    </row>
    <row r="55" spans="1:22" ht="15" customHeight="1" x14ac:dyDescent="0.25">
      <c r="A55" s="45">
        <v>47</v>
      </c>
      <c r="B55" s="46" t="s">
        <v>66</v>
      </c>
      <c r="C55" s="18">
        <v>28</v>
      </c>
      <c r="D55" s="19">
        <v>28</v>
      </c>
      <c r="E55" s="20">
        <v>100</v>
      </c>
      <c r="F55" s="19">
        <v>0</v>
      </c>
      <c r="G55" s="19">
        <v>1</v>
      </c>
      <c r="H55" s="19">
        <v>1</v>
      </c>
      <c r="I55" s="19">
        <v>0</v>
      </c>
      <c r="J55" s="19">
        <v>6</v>
      </c>
      <c r="K55" s="19">
        <v>10</v>
      </c>
      <c r="L55" s="19">
        <v>5</v>
      </c>
      <c r="M55" s="19">
        <v>5</v>
      </c>
      <c r="N55" s="19">
        <v>0</v>
      </c>
      <c r="O55" s="19">
        <v>28</v>
      </c>
      <c r="P55" s="19">
        <v>82</v>
      </c>
      <c r="Q55" s="20">
        <v>36.61</v>
      </c>
    </row>
    <row r="56" spans="1:22" ht="15" customHeight="1" x14ac:dyDescent="0.25">
      <c r="A56" s="69" t="s">
        <v>26</v>
      </c>
      <c r="B56" s="69"/>
      <c r="C56" s="48">
        <f>SUM(C9:C55)</f>
        <v>1894</v>
      </c>
      <c r="D56" s="48">
        <f>SUM(D9:D55)</f>
        <v>1883</v>
      </c>
      <c r="E56" s="49">
        <f>IF(C56&gt;0,ROUND((D56/C56)*100,2),0)</f>
        <v>99.42</v>
      </c>
      <c r="F56" s="48">
        <f>SUM(F9:F55)</f>
        <v>188</v>
      </c>
      <c r="G56" s="48">
        <f>SUM(G9:G55)</f>
        <v>239</v>
      </c>
      <c r="H56" s="48">
        <f>SUM(H9:H55)</f>
        <v>286</v>
      </c>
      <c r="I56" s="48">
        <f>SUM(I9:I55)</f>
        <v>289</v>
      </c>
      <c r="J56" s="48">
        <f>SUM(J9:J55)</f>
        <v>373</v>
      </c>
      <c r="K56" s="48">
        <f>SUM(K9:K55)</f>
        <v>290</v>
      </c>
      <c r="L56" s="48">
        <f>SUM(L9:L55)</f>
        <v>138</v>
      </c>
      <c r="M56" s="48">
        <f>SUM(M9:M55)</f>
        <v>80</v>
      </c>
      <c r="N56" s="48">
        <f>SUM(N9:N55)</f>
        <v>11</v>
      </c>
      <c r="O56" s="48">
        <f>SUM(O9:O55)</f>
        <v>1894</v>
      </c>
      <c r="P56" s="48">
        <f>SUM(P9:P55)</f>
        <v>9056</v>
      </c>
      <c r="Q56" s="49">
        <f>IF(C56&gt;0,ROUND((P56/C56)*12.5,2),0)</f>
        <v>59.77</v>
      </c>
    </row>
    <row r="57" spans="1:22" s="9" customFormat="1" ht="10.199999999999999" x14ac:dyDescent="0.25">
      <c r="A57" s="70" t="s">
        <v>24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1"/>
      <c r="R57" s="7"/>
      <c r="S57" s="8"/>
      <c r="T57" s="7"/>
      <c r="U57" s="7"/>
      <c r="V57" s="7"/>
    </row>
    <row r="58" spans="1:22" s="9" customFormat="1" ht="40.049999999999997" customHeight="1" x14ac:dyDescent="0.2">
      <c r="A58" s="76" t="s">
        <v>27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7"/>
      <c r="S58" s="8"/>
      <c r="T58" s="7"/>
      <c r="U58" s="7"/>
      <c r="V58" s="7"/>
    </row>
    <row r="59" spans="1:22" s="17" customFormat="1" ht="40.049999999999997" customHeight="1" x14ac:dyDescent="0.25">
      <c r="A59" s="77" t="s">
        <v>28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16"/>
      <c r="S59" s="15"/>
      <c r="T59" s="16"/>
      <c r="U59" s="16"/>
      <c r="V59" s="16"/>
    </row>
    <row r="1040" spans="1:22" ht="24.9" customHeight="1" x14ac:dyDescent="0.25">
      <c r="A1040" s="12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</row>
    <row r="1041" spans="1:22" ht="24.9" customHeight="1" x14ac:dyDescent="0.25">
      <c r="A1041" s="14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</row>
    <row r="1042" spans="1:22" ht="24.9" customHeight="1" x14ac:dyDescent="0.25">
      <c r="A1042" s="14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</row>
    <row r="1043" spans="1:22" ht="24.9" customHeight="1" x14ac:dyDescent="0.25">
      <c r="A1043" s="14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</row>
    <row r="1044" spans="1:22" ht="24.9" customHeight="1" x14ac:dyDescent="0.25">
      <c r="A1044" s="14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</row>
    <row r="1045" spans="1:22" ht="24.9" customHeight="1" x14ac:dyDescent="0.25">
      <c r="A1045" s="14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</row>
    <row r="1046" spans="1:22" ht="24.9" customHeight="1" x14ac:dyDescent="0.25">
      <c r="A1046" s="14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</row>
    <row r="1047" spans="1:22" ht="24.9" customHeight="1" x14ac:dyDescent="0.25">
      <c r="A1047" s="14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</row>
    <row r="1048" spans="1:22" ht="24.9" customHeight="1" x14ac:dyDescent="0.25">
      <c r="A1048" s="14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</row>
    <row r="1049" spans="1:22" ht="24.9" customHeight="1" x14ac:dyDescent="0.25">
      <c r="A1049" s="14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</row>
    <row r="1050" spans="1:22" ht="24.9" customHeight="1" x14ac:dyDescent="0.25">
      <c r="A1050" s="14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</row>
    <row r="1051" spans="1:22" ht="24.9" customHeight="1" x14ac:dyDescent="0.25">
      <c r="A1051" s="14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</row>
    <row r="1052" spans="1:22" ht="24.9" customHeight="1" x14ac:dyDescent="0.25">
      <c r="A1052" s="14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</row>
    <row r="1053" spans="1:22" ht="24.9" customHeight="1" x14ac:dyDescent="0.25">
      <c r="A1053" s="14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</row>
    <row r="1054" spans="1:22" ht="24.9" customHeight="1" x14ac:dyDescent="0.25">
      <c r="A1054" s="14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</row>
    <row r="1055" spans="1:22" ht="24.9" customHeight="1" x14ac:dyDescent="0.25">
      <c r="A1055" s="14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</row>
    <row r="1056" spans="1:22" ht="24.9" customHeight="1" x14ac:dyDescent="0.25">
      <c r="A1056" s="14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</row>
    <row r="1057" spans="1:22" ht="24.9" customHeight="1" x14ac:dyDescent="0.25">
      <c r="A1057" s="14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</row>
    <row r="1058" spans="1:22" ht="24.9" customHeight="1" x14ac:dyDescent="0.25">
      <c r="A1058" s="14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</row>
    <row r="1059" spans="1:22" ht="24.9" customHeight="1" x14ac:dyDescent="0.25">
      <c r="A1059" s="14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</row>
  </sheetData>
  <sheetProtection algorithmName="SHA-512" hashValue="aFrfHgea87A2QDbQ/V78O1izYtfAZa0veHRvg1OCO7lCN7lZB+KbagELnA7TPBsUTD4bDVfm4eWklGeGvS44nQ==" saltValue="pSJu+UHfQheeHRqwbNnJ1g==" spinCount="100000" sheet="1" objects="1" scenarios="1"/>
  <mergeCells count="11">
    <mergeCell ref="A7:Q7"/>
    <mergeCell ref="A56:B56"/>
    <mergeCell ref="A57:Q57"/>
    <mergeCell ref="A58:Q58"/>
    <mergeCell ref="A59:Q59"/>
    <mergeCell ref="A1:Q1"/>
    <mergeCell ref="A2:Q2"/>
    <mergeCell ref="A3:Q3"/>
    <mergeCell ref="A4:Q4"/>
    <mergeCell ref="A5:Q5"/>
    <mergeCell ref="A6:Q6"/>
  </mergeCells>
  <conditionalFormatting sqref="Q9:Q55">
    <cfRule type="cellIs" dxfId="25" priority="653" operator="lessThan">
      <formula>$Q$56</formula>
    </cfRule>
    <cfRule type="cellIs" dxfId="24" priority="654" operator="greaterThanOrEqual">
      <formula>$Q$56</formula>
    </cfRule>
  </conditionalFormatting>
  <hyperlinks>
    <hyperlink ref="S2" location="Index!D11" tooltip="Click here to go back to Table of Contents" display="Index page" xr:uid="{F25DFF56-344A-405F-8ADD-2BACA38B7877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FAF5B-7215-4BD1-90EC-A54CE7F334DA}">
  <dimension ref="A1:V1059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99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65</v>
      </c>
      <c r="C9" s="18">
        <v>5</v>
      </c>
      <c r="D9" s="19">
        <v>5</v>
      </c>
      <c r="E9" s="20">
        <v>100</v>
      </c>
      <c r="F9" s="19">
        <v>2</v>
      </c>
      <c r="G9" s="19">
        <v>0</v>
      </c>
      <c r="H9" s="19">
        <v>1</v>
      </c>
      <c r="I9" s="19">
        <v>2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5</v>
      </c>
      <c r="P9" s="19">
        <v>32</v>
      </c>
      <c r="Q9" s="20">
        <v>80</v>
      </c>
    </row>
    <row r="10" spans="1:22" ht="15" customHeight="1" x14ac:dyDescent="0.25">
      <c r="A10" s="45">
        <v>2</v>
      </c>
      <c r="B10" s="46" t="s">
        <v>45</v>
      </c>
      <c r="C10" s="18">
        <v>15</v>
      </c>
      <c r="D10" s="19">
        <v>15</v>
      </c>
      <c r="E10" s="20">
        <v>100</v>
      </c>
      <c r="F10" s="19">
        <v>4</v>
      </c>
      <c r="G10" s="19">
        <v>5</v>
      </c>
      <c r="H10" s="19">
        <v>1</v>
      </c>
      <c r="I10" s="19">
        <v>1</v>
      </c>
      <c r="J10" s="19">
        <v>4</v>
      </c>
      <c r="K10" s="19">
        <v>0</v>
      </c>
      <c r="L10" s="19">
        <v>0</v>
      </c>
      <c r="M10" s="19">
        <v>0</v>
      </c>
      <c r="N10" s="19">
        <v>0</v>
      </c>
      <c r="O10" s="19">
        <v>15</v>
      </c>
      <c r="P10" s="19">
        <v>94</v>
      </c>
      <c r="Q10" s="20">
        <v>78.33</v>
      </c>
    </row>
    <row r="11" spans="1:22" ht="15" customHeight="1" x14ac:dyDescent="0.25">
      <c r="A11" s="45">
        <v>3</v>
      </c>
      <c r="B11" s="46" t="s">
        <v>36</v>
      </c>
      <c r="C11" s="18">
        <v>12</v>
      </c>
      <c r="D11" s="19">
        <v>12</v>
      </c>
      <c r="E11" s="20">
        <v>100</v>
      </c>
      <c r="F11" s="19">
        <v>3</v>
      </c>
      <c r="G11" s="19">
        <v>2</v>
      </c>
      <c r="H11" s="19">
        <v>4</v>
      </c>
      <c r="I11" s="19">
        <v>1</v>
      </c>
      <c r="J11" s="19">
        <v>2</v>
      </c>
      <c r="K11" s="19">
        <v>0</v>
      </c>
      <c r="L11" s="19">
        <v>0</v>
      </c>
      <c r="M11" s="19">
        <v>0</v>
      </c>
      <c r="N11" s="19">
        <v>0</v>
      </c>
      <c r="O11" s="19">
        <v>12</v>
      </c>
      <c r="P11" s="19">
        <v>75</v>
      </c>
      <c r="Q11" s="20">
        <v>78.13</v>
      </c>
    </row>
    <row r="12" spans="1:22" ht="15" customHeight="1" x14ac:dyDescent="0.25">
      <c r="A12" s="45">
        <v>4</v>
      </c>
      <c r="B12" s="46" t="s">
        <v>57</v>
      </c>
      <c r="C12" s="18">
        <v>10</v>
      </c>
      <c r="D12" s="19">
        <v>10</v>
      </c>
      <c r="E12" s="20">
        <v>100</v>
      </c>
      <c r="F12" s="19">
        <v>1</v>
      </c>
      <c r="G12" s="19">
        <v>3</v>
      </c>
      <c r="H12" s="19">
        <v>3</v>
      </c>
      <c r="I12" s="19">
        <v>3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10</v>
      </c>
      <c r="P12" s="19">
        <v>62</v>
      </c>
      <c r="Q12" s="20">
        <v>77.5</v>
      </c>
    </row>
    <row r="13" spans="1:22" ht="15" customHeight="1" x14ac:dyDescent="0.25">
      <c r="A13" s="45">
        <v>5</v>
      </c>
      <c r="B13" s="46" t="s">
        <v>42</v>
      </c>
      <c r="C13" s="18">
        <v>13</v>
      </c>
      <c r="D13" s="19">
        <v>13</v>
      </c>
      <c r="E13" s="20">
        <v>100</v>
      </c>
      <c r="F13" s="19">
        <v>1</v>
      </c>
      <c r="G13" s="19">
        <v>4</v>
      </c>
      <c r="H13" s="19">
        <v>5</v>
      </c>
      <c r="I13" s="19">
        <v>0</v>
      </c>
      <c r="J13" s="19">
        <v>3</v>
      </c>
      <c r="K13" s="19">
        <v>0</v>
      </c>
      <c r="L13" s="19">
        <v>0</v>
      </c>
      <c r="M13" s="19">
        <v>0</v>
      </c>
      <c r="N13" s="19">
        <v>0</v>
      </c>
      <c r="O13" s="19">
        <v>13</v>
      </c>
      <c r="P13" s="19">
        <v>78</v>
      </c>
      <c r="Q13" s="20">
        <v>75</v>
      </c>
    </row>
    <row r="14" spans="1:22" ht="15" customHeight="1" x14ac:dyDescent="0.25">
      <c r="A14" s="45">
        <v>6</v>
      </c>
      <c r="B14" s="46" t="s">
        <v>63</v>
      </c>
      <c r="C14" s="18">
        <v>10</v>
      </c>
      <c r="D14" s="19">
        <v>10</v>
      </c>
      <c r="E14" s="20">
        <v>100</v>
      </c>
      <c r="F14" s="19">
        <v>3</v>
      </c>
      <c r="G14" s="19">
        <v>1</v>
      </c>
      <c r="H14" s="19">
        <v>2</v>
      </c>
      <c r="I14" s="19">
        <v>2</v>
      </c>
      <c r="J14" s="19">
        <v>1</v>
      </c>
      <c r="K14" s="19">
        <v>1</v>
      </c>
      <c r="L14" s="19">
        <v>0</v>
      </c>
      <c r="M14" s="19">
        <v>0</v>
      </c>
      <c r="N14" s="19">
        <v>0</v>
      </c>
      <c r="O14" s="19">
        <v>10</v>
      </c>
      <c r="P14" s="19">
        <v>60</v>
      </c>
      <c r="Q14" s="20">
        <v>75</v>
      </c>
    </row>
    <row r="15" spans="1:22" ht="15" customHeight="1" x14ac:dyDescent="0.25">
      <c r="A15" s="45">
        <v>7</v>
      </c>
      <c r="B15" s="46" t="s">
        <v>49</v>
      </c>
      <c r="C15" s="18">
        <v>11</v>
      </c>
      <c r="D15" s="19">
        <v>11</v>
      </c>
      <c r="E15" s="20">
        <v>100</v>
      </c>
      <c r="F15" s="19">
        <v>3</v>
      </c>
      <c r="G15" s="19">
        <v>1</v>
      </c>
      <c r="H15" s="19">
        <v>2</v>
      </c>
      <c r="I15" s="19">
        <v>3</v>
      </c>
      <c r="J15" s="19">
        <v>1</v>
      </c>
      <c r="K15" s="19">
        <v>1</v>
      </c>
      <c r="L15" s="19">
        <v>0</v>
      </c>
      <c r="M15" s="19">
        <v>0</v>
      </c>
      <c r="N15" s="19">
        <v>0</v>
      </c>
      <c r="O15" s="19">
        <v>11</v>
      </c>
      <c r="P15" s="19">
        <v>65</v>
      </c>
      <c r="Q15" s="20">
        <v>73.86</v>
      </c>
    </row>
    <row r="16" spans="1:22" ht="15" customHeight="1" x14ac:dyDescent="0.25">
      <c r="A16" s="45">
        <v>8</v>
      </c>
      <c r="B16" s="46" t="s">
        <v>34</v>
      </c>
      <c r="C16" s="18">
        <v>22</v>
      </c>
      <c r="D16" s="19">
        <v>22</v>
      </c>
      <c r="E16" s="20">
        <v>100</v>
      </c>
      <c r="F16" s="19">
        <v>7</v>
      </c>
      <c r="G16" s="19">
        <v>2</v>
      </c>
      <c r="H16" s="19">
        <v>4</v>
      </c>
      <c r="I16" s="19">
        <v>3</v>
      </c>
      <c r="J16" s="19">
        <v>2</v>
      </c>
      <c r="K16" s="19">
        <v>3</v>
      </c>
      <c r="L16" s="19">
        <v>1</v>
      </c>
      <c r="M16" s="19">
        <v>0</v>
      </c>
      <c r="N16" s="19">
        <v>0</v>
      </c>
      <c r="O16" s="19">
        <v>22</v>
      </c>
      <c r="P16" s="19">
        <v>128</v>
      </c>
      <c r="Q16" s="20">
        <v>72.73</v>
      </c>
    </row>
    <row r="17" spans="1:17" ht="15" customHeight="1" x14ac:dyDescent="0.25">
      <c r="A17" s="45">
        <v>9</v>
      </c>
      <c r="B17" s="46" t="s">
        <v>33</v>
      </c>
      <c r="C17" s="18">
        <v>7</v>
      </c>
      <c r="D17" s="19">
        <v>7</v>
      </c>
      <c r="E17" s="20">
        <v>100</v>
      </c>
      <c r="F17" s="19">
        <v>3</v>
      </c>
      <c r="G17" s="19">
        <v>0</v>
      </c>
      <c r="H17" s="19">
        <v>0</v>
      </c>
      <c r="I17" s="19">
        <v>2</v>
      </c>
      <c r="J17" s="19">
        <v>0</v>
      </c>
      <c r="K17" s="19">
        <v>2</v>
      </c>
      <c r="L17" s="19">
        <v>0</v>
      </c>
      <c r="M17" s="19">
        <v>0</v>
      </c>
      <c r="N17" s="19">
        <v>0</v>
      </c>
      <c r="O17" s="19">
        <v>7</v>
      </c>
      <c r="P17" s="19">
        <v>40</v>
      </c>
      <c r="Q17" s="20">
        <v>71.430000000000007</v>
      </c>
    </row>
    <row r="18" spans="1:17" ht="15" customHeight="1" x14ac:dyDescent="0.25">
      <c r="A18" s="45">
        <v>10</v>
      </c>
      <c r="B18" s="46" t="s">
        <v>35</v>
      </c>
      <c r="C18" s="18">
        <v>14</v>
      </c>
      <c r="D18" s="19">
        <v>14</v>
      </c>
      <c r="E18" s="20">
        <v>100</v>
      </c>
      <c r="F18" s="19">
        <v>4</v>
      </c>
      <c r="G18" s="19">
        <v>3</v>
      </c>
      <c r="H18" s="19">
        <v>0</v>
      </c>
      <c r="I18" s="19">
        <v>3</v>
      </c>
      <c r="J18" s="19">
        <v>1</v>
      </c>
      <c r="K18" s="19">
        <v>2</v>
      </c>
      <c r="L18" s="19">
        <v>1</v>
      </c>
      <c r="M18" s="19">
        <v>0</v>
      </c>
      <c r="N18" s="19">
        <v>0</v>
      </c>
      <c r="O18" s="19">
        <v>14</v>
      </c>
      <c r="P18" s="19">
        <v>80</v>
      </c>
      <c r="Q18" s="20">
        <v>71.430000000000007</v>
      </c>
    </row>
    <row r="19" spans="1:17" ht="15" customHeight="1" x14ac:dyDescent="0.25">
      <c r="A19" s="45">
        <v>11</v>
      </c>
      <c r="B19" s="46" t="s">
        <v>46</v>
      </c>
      <c r="C19" s="18">
        <v>9</v>
      </c>
      <c r="D19" s="19">
        <v>9</v>
      </c>
      <c r="E19" s="20">
        <v>100</v>
      </c>
      <c r="F19" s="19">
        <v>3</v>
      </c>
      <c r="G19" s="19">
        <v>1</v>
      </c>
      <c r="H19" s="19">
        <v>1</v>
      </c>
      <c r="I19" s="19">
        <v>0</v>
      </c>
      <c r="J19" s="19">
        <v>2</v>
      </c>
      <c r="K19" s="19">
        <v>2</v>
      </c>
      <c r="L19" s="19">
        <v>0</v>
      </c>
      <c r="M19" s="19">
        <v>0</v>
      </c>
      <c r="N19" s="19">
        <v>0</v>
      </c>
      <c r="O19" s="19">
        <v>9</v>
      </c>
      <c r="P19" s="19">
        <v>51</v>
      </c>
      <c r="Q19" s="20">
        <v>70.83</v>
      </c>
    </row>
    <row r="20" spans="1:17" ht="15" customHeight="1" x14ac:dyDescent="0.25">
      <c r="A20" s="45">
        <v>12</v>
      </c>
      <c r="B20" s="46" t="s">
        <v>54</v>
      </c>
      <c r="C20" s="18">
        <v>9</v>
      </c>
      <c r="D20" s="19">
        <v>9</v>
      </c>
      <c r="E20" s="20">
        <v>100</v>
      </c>
      <c r="F20" s="19">
        <v>1</v>
      </c>
      <c r="G20" s="19">
        <v>1</v>
      </c>
      <c r="H20" s="19">
        <v>3</v>
      </c>
      <c r="I20" s="19">
        <v>3</v>
      </c>
      <c r="J20" s="19">
        <v>0</v>
      </c>
      <c r="K20" s="19">
        <v>1</v>
      </c>
      <c r="L20" s="19">
        <v>0</v>
      </c>
      <c r="M20" s="19">
        <v>0</v>
      </c>
      <c r="N20" s="19">
        <v>0</v>
      </c>
      <c r="O20" s="19">
        <v>9</v>
      </c>
      <c r="P20" s="19">
        <v>51</v>
      </c>
      <c r="Q20" s="20">
        <v>70.83</v>
      </c>
    </row>
    <row r="21" spans="1:17" ht="15" customHeight="1" x14ac:dyDescent="0.25">
      <c r="A21" s="45">
        <v>13</v>
      </c>
      <c r="B21" s="46" t="s">
        <v>80</v>
      </c>
      <c r="C21" s="18">
        <v>8</v>
      </c>
      <c r="D21" s="19">
        <v>8</v>
      </c>
      <c r="E21" s="20">
        <v>100</v>
      </c>
      <c r="F21" s="19">
        <v>0</v>
      </c>
      <c r="G21" s="19">
        <v>0</v>
      </c>
      <c r="H21" s="19">
        <v>5</v>
      </c>
      <c r="I21" s="19">
        <v>3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8</v>
      </c>
      <c r="P21" s="19">
        <v>45</v>
      </c>
      <c r="Q21" s="20">
        <v>70.31</v>
      </c>
    </row>
    <row r="22" spans="1:17" ht="15" customHeight="1" x14ac:dyDescent="0.25">
      <c r="A22" s="45">
        <v>14</v>
      </c>
      <c r="B22" s="46" t="s">
        <v>40</v>
      </c>
      <c r="C22" s="18">
        <v>13</v>
      </c>
      <c r="D22" s="19">
        <v>13</v>
      </c>
      <c r="E22" s="20">
        <v>100</v>
      </c>
      <c r="F22" s="19">
        <v>3</v>
      </c>
      <c r="G22" s="19">
        <v>2</v>
      </c>
      <c r="H22" s="19">
        <v>1</v>
      </c>
      <c r="I22" s="19">
        <v>3</v>
      </c>
      <c r="J22" s="19">
        <v>3</v>
      </c>
      <c r="K22" s="19">
        <v>0</v>
      </c>
      <c r="L22" s="19">
        <v>1</v>
      </c>
      <c r="M22" s="19">
        <v>0</v>
      </c>
      <c r="N22" s="19">
        <v>0</v>
      </c>
      <c r="O22" s="19">
        <v>13</v>
      </c>
      <c r="P22" s="19">
        <v>73</v>
      </c>
      <c r="Q22" s="20">
        <v>70.19</v>
      </c>
    </row>
    <row r="23" spans="1:17" ht="15" customHeight="1" x14ac:dyDescent="0.25">
      <c r="A23" s="45">
        <v>15</v>
      </c>
      <c r="B23" s="46" t="s">
        <v>72</v>
      </c>
      <c r="C23" s="18">
        <v>9</v>
      </c>
      <c r="D23" s="19">
        <v>9</v>
      </c>
      <c r="E23" s="20">
        <v>100</v>
      </c>
      <c r="F23" s="19">
        <v>0</v>
      </c>
      <c r="G23" s="19">
        <v>4</v>
      </c>
      <c r="H23" s="19">
        <v>0</v>
      </c>
      <c r="I23" s="19">
        <v>2</v>
      </c>
      <c r="J23" s="19">
        <v>2</v>
      </c>
      <c r="K23" s="19">
        <v>1</v>
      </c>
      <c r="L23" s="19">
        <v>0</v>
      </c>
      <c r="M23" s="19">
        <v>0</v>
      </c>
      <c r="N23" s="19">
        <v>0</v>
      </c>
      <c r="O23" s="19">
        <v>9</v>
      </c>
      <c r="P23" s="19">
        <v>49</v>
      </c>
      <c r="Q23" s="20">
        <v>68.06</v>
      </c>
    </row>
    <row r="24" spans="1:17" ht="15" customHeight="1" x14ac:dyDescent="0.25">
      <c r="A24" s="45">
        <v>16</v>
      </c>
      <c r="B24" s="46" t="s">
        <v>37</v>
      </c>
      <c r="C24" s="18">
        <v>3</v>
      </c>
      <c r="D24" s="19">
        <v>3</v>
      </c>
      <c r="E24" s="20">
        <v>100</v>
      </c>
      <c r="F24" s="19">
        <v>1</v>
      </c>
      <c r="G24" s="19">
        <v>0</v>
      </c>
      <c r="H24" s="19">
        <v>0</v>
      </c>
      <c r="I24" s="19">
        <v>1</v>
      </c>
      <c r="J24" s="19">
        <v>0</v>
      </c>
      <c r="K24" s="19">
        <v>1</v>
      </c>
      <c r="L24" s="19">
        <v>0</v>
      </c>
      <c r="M24" s="19">
        <v>0</v>
      </c>
      <c r="N24" s="19">
        <v>0</v>
      </c>
      <c r="O24" s="19">
        <v>3</v>
      </c>
      <c r="P24" s="19">
        <v>16</v>
      </c>
      <c r="Q24" s="20">
        <v>66.67</v>
      </c>
    </row>
    <row r="25" spans="1:17" ht="15" customHeight="1" x14ac:dyDescent="0.25">
      <c r="A25" s="45">
        <v>17</v>
      </c>
      <c r="B25" s="46" t="s">
        <v>53</v>
      </c>
      <c r="C25" s="18">
        <v>23</v>
      </c>
      <c r="D25" s="19">
        <v>23</v>
      </c>
      <c r="E25" s="20">
        <v>100</v>
      </c>
      <c r="F25" s="19">
        <v>2</v>
      </c>
      <c r="G25" s="19">
        <v>4</v>
      </c>
      <c r="H25" s="19">
        <v>4</v>
      </c>
      <c r="I25" s="19">
        <v>4</v>
      </c>
      <c r="J25" s="19">
        <v>4</v>
      </c>
      <c r="K25" s="19">
        <v>5</v>
      </c>
      <c r="L25" s="19">
        <v>0</v>
      </c>
      <c r="M25" s="19">
        <v>0</v>
      </c>
      <c r="N25" s="19">
        <v>0</v>
      </c>
      <c r="O25" s="19">
        <v>23</v>
      </c>
      <c r="P25" s="19">
        <v>119</v>
      </c>
      <c r="Q25" s="20">
        <v>64.67</v>
      </c>
    </row>
    <row r="26" spans="1:17" ht="15" customHeight="1" x14ac:dyDescent="0.25">
      <c r="A26" s="45">
        <v>18</v>
      </c>
      <c r="B26" s="46" t="s">
        <v>60</v>
      </c>
      <c r="C26" s="18">
        <v>44</v>
      </c>
      <c r="D26" s="19">
        <v>44</v>
      </c>
      <c r="E26" s="20">
        <v>100</v>
      </c>
      <c r="F26" s="19">
        <v>7</v>
      </c>
      <c r="G26" s="19">
        <v>8</v>
      </c>
      <c r="H26" s="19">
        <v>8</v>
      </c>
      <c r="I26" s="19">
        <v>3</v>
      </c>
      <c r="J26" s="19">
        <v>4</v>
      </c>
      <c r="K26" s="19">
        <v>6</v>
      </c>
      <c r="L26" s="19">
        <v>8</v>
      </c>
      <c r="M26" s="19">
        <v>0</v>
      </c>
      <c r="N26" s="19">
        <v>0</v>
      </c>
      <c r="O26" s="19">
        <v>44</v>
      </c>
      <c r="P26" s="19">
        <v>225</v>
      </c>
      <c r="Q26" s="20">
        <v>63.92</v>
      </c>
    </row>
    <row r="27" spans="1:17" ht="15" customHeight="1" x14ac:dyDescent="0.25">
      <c r="A27" s="45">
        <v>19</v>
      </c>
      <c r="B27" s="46" t="s">
        <v>56</v>
      </c>
      <c r="C27" s="18">
        <v>16</v>
      </c>
      <c r="D27" s="19">
        <v>16</v>
      </c>
      <c r="E27" s="20">
        <v>100</v>
      </c>
      <c r="F27" s="19">
        <v>2</v>
      </c>
      <c r="G27" s="19">
        <v>3</v>
      </c>
      <c r="H27" s="19">
        <v>0</v>
      </c>
      <c r="I27" s="19">
        <v>3</v>
      </c>
      <c r="J27" s="19">
        <v>3</v>
      </c>
      <c r="K27" s="19">
        <v>3</v>
      </c>
      <c r="L27" s="19">
        <v>2</v>
      </c>
      <c r="M27" s="19">
        <v>0</v>
      </c>
      <c r="N27" s="19">
        <v>0</v>
      </c>
      <c r="O27" s="19">
        <v>16</v>
      </c>
      <c r="P27" s="19">
        <v>77</v>
      </c>
      <c r="Q27" s="20">
        <v>60.16</v>
      </c>
    </row>
    <row r="28" spans="1:17" ht="15" customHeight="1" x14ac:dyDescent="0.25">
      <c r="A28" s="45">
        <v>20</v>
      </c>
      <c r="B28" s="46" t="s">
        <v>48</v>
      </c>
      <c r="C28" s="18">
        <v>19</v>
      </c>
      <c r="D28" s="19">
        <v>19</v>
      </c>
      <c r="E28" s="20">
        <v>100</v>
      </c>
      <c r="F28" s="19">
        <v>1</v>
      </c>
      <c r="G28" s="19">
        <v>2</v>
      </c>
      <c r="H28" s="19">
        <v>4</v>
      </c>
      <c r="I28" s="19">
        <v>4</v>
      </c>
      <c r="J28" s="19">
        <v>3</v>
      </c>
      <c r="K28" s="19">
        <v>3</v>
      </c>
      <c r="L28" s="19">
        <v>2</v>
      </c>
      <c r="M28" s="19">
        <v>0</v>
      </c>
      <c r="N28" s="19">
        <v>0</v>
      </c>
      <c r="O28" s="19">
        <v>19</v>
      </c>
      <c r="P28" s="19">
        <v>91</v>
      </c>
      <c r="Q28" s="20">
        <v>59.87</v>
      </c>
    </row>
    <row r="29" spans="1:17" ht="15" customHeight="1" x14ac:dyDescent="0.25">
      <c r="A29" s="45">
        <v>21</v>
      </c>
      <c r="B29" s="46" t="s">
        <v>47</v>
      </c>
      <c r="C29" s="18">
        <v>29</v>
      </c>
      <c r="D29" s="19">
        <v>29</v>
      </c>
      <c r="E29" s="20">
        <v>100</v>
      </c>
      <c r="F29" s="19">
        <v>2</v>
      </c>
      <c r="G29" s="19">
        <v>5</v>
      </c>
      <c r="H29" s="19">
        <v>4</v>
      </c>
      <c r="I29" s="19">
        <v>4</v>
      </c>
      <c r="J29" s="19">
        <v>3</v>
      </c>
      <c r="K29" s="19">
        <v>7</v>
      </c>
      <c r="L29" s="19">
        <v>4</v>
      </c>
      <c r="M29" s="19">
        <v>0</v>
      </c>
      <c r="N29" s="19">
        <v>0</v>
      </c>
      <c r="O29" s="19">
        <v>29</v>
      </c>
      <c r="P29" s="19">
        <v>136</v>
      </c>
      <c r="Q29" s="20">
        <v>58.62</v>
      </c>
    </row>
    <row r="30" spans="1:17" ht="15" customHeight="1" x14ac:dyDescent="0.25">
      <c r="A30" s="45">
        <v>22</v>
      </c>
      <c r="B30" s="46" t="s">
        <v>61</v>
      </c>
      <c r="C30" s="18">
        <v>16</v>
      </c>
      <c r="D30" s="19">
        <v>16</v>
      </c>
      <c r="E30" s="20">
        <v>100</v>
      </c>
      <c r="F30" s="19">
        <v>0</v>
      </c>
      <c r="G30" s="19">
        <v>1</v>
      </c>
      <c r="H30" s="19">
        <v>5</v>
      </c>
      <c r="I30" s="19">
        <v>1</v>
      </c>
      <c r="J30" s="19">
        <v>6</v>
      </c>
      <c r="K30" s="19">
        <v>3</v>
      </c>
      <c r="L30" s="19">
        <v>0</v>
      </c>
      <c r="M30" s="19">
        <v>0</v>
      </c>
      <c r="N30" s="19">
        <v>0</v>
      </c>
      <c r="O30" s="19">
        <v>16</v>
      </c>
      <c r="P30" s="19">
        <v>75</v>
      </c>
      <c r="Q30" s="20">
        <v>58.59</v>
      </c>
    </row>
    <row r="31" spans="1:17" ht="15" customHeight="1" x14ac:dyDescent="0.25">
      <c r="A31" s="45">
        <v>23</v>
      </c>
      <c r="B31" s="46" t="s">
        <v>52</v>
      </c>
      <c r="C31" s="18">
        <v>15</v>
      </c>
      <c r="D31" s="19">
        <v>15</v>
      </c>
      <c r="E31" s="20">
        <v>100</v>
      </c>
      <c r="F31" s="19">
        <v>0</v>
      </c>
      <c r="G31" s="19">
        <v>3</v>
      </c>
      <c r="H31" s="19">
        <v>2</v>
      </c>
      <c r="I31" s="19">
        <v>3</v>
      </c>
      <c r="J31" s="19">
        <v>4</v>
      </c>
      <c r="K31" s="19">
        <v>0</v>
      </c>
      <c r="L31" s="19">
        <v>3</v>
      </c>
      <c r="M31" s="19">
        <v>0</v>
      </c>
      <c r="N31" s="19">
        <v>0</v>
      </c>
      <c r="O31" s="19">
        <v>15</v>
      </c>
      <c r="P31" s="19">
        <v>70</v>
      </c>
      <c r="Q31" s="20">
        <v>58.33</v>
      </c>
    </row>
    <row r="32" spans="1:17" ht="15" customHeight="1" x14ac:dyDescent="0.25">
      <c r="A32" s="45">
        <v>24</v>
      </c>
      <c r="B32" s="46" t="s">
        <v>51</v>
      </c>
      <c r="C32" s="18">
        <v>8</v>
      </c>
      <c r="D32" s="19">
        <v>8</v>
      </c>
      <c r="E32" s="20">
        <v>100</v>
      </c>
      <c r="F32" s="19">
        <v>0</v>
      </c>
      <c r="G32" s="19">
        <v>1</v>
      </c>
      <c r="H32" s="19">
        <v>1</v>
      </c>
      <c r="I32" s="19">
        <v>2</v>
      </c>
      <c r="J32" s="19">
        <v>3</v>
      </c>
      <c r="K32" s="19">
        <v>0</v>
      </c>
      <c r="L32" s="19">
        <v>1</v>
      </c>
      <c r="M32" s="19">
        <v>0</v>
      </c>
      <c r="N32" s="19">
        <v>0</v>
      </c>
      <c r="O32" s="19">
        <v>8</v>
      </c>
      <c r="P32" s="19">
        <v>37</v>
      </c>
      <c r="Q32" s="20">
        <v>57.81</v>
      </c>
    </row>
    <row r="33" spans="1:17" ht="15" customHeight="1" x14ac:dyDescent="0.25">
      <c r="A33" s="45">
        <v>25</v>
      </c>
      <c r="B33" s="46" t="s">
        <v>41</v>
      </c>
      <c r="C33" s="18">
        <v>15</v>
      </c>
      <c r="D33" s="19">
        <v>15</v>
      </c>
      <c r="E33" s="20">
        <v>100</v>
      </c>
      <c r="F33" s="19">
        <v>0</v>
      </c>
      <c r="G33" s="19">
        <v>3</v>
      </c>
      <c r="H33" s="19">
        <v>2</v>
      </c>
      <c r="I33" s="19">
        <v>3</v>
      </c>
      <c r="J33" s="19">
        <v>2</v>
      </c>
      <c r="K33" s="19">
        <v>2</v>
      </c>
      <c r="L33" s="19">
        <v>3</v>
      </c>
      <c r="M33" s="19">
        <v>0</v>
      </c>
      <c r="N33" s="19">
        <v>0</v>
      </c>
      <c r="O33" s="19">
        <v>15</v>
      </c>
      <c r="P33" s="19">
        <v>68</v>
      </c>
      <c r="Q33" s="20">
        <v>56.67</v>
      </c>
    </row>
    <row r="34" spans="1:17" ht="15" customHeight="1" x14ac:dyDescent="0.25">
      <c r="A34" s="45">
        <v>26</v>
      </c>
      <c r="B34" s="46" t="s">
        <v>79</v>
      </c>
      <c r="C34" s="18">
        <v>22</v>
      </c>
      <c r="D34" s="19">
        <v>22</v>
      </c>
      <c r="E34" s="20">
        <v>100</v>
      </c>
      <c r="F34" s="19">
        <v>1</v>
      </c>
      <c r="G34" s="19">
        <v>2</v>
      </c>
      <c r="H34" s="19">
        <v>4</v>
      </c>
      <c r="I34" s="19">
        <v>5</v>
      </c>
      <c r="J34" s="19">
        <v>2</v>
      </c>
      <c r="K34" s="19">
        <v>2</v>
      </c>
      <c r="L34" s="19">
        <v>6</v>
      </c>
      <c r="M34" s="19">
        <v>0</v>
      </c>
      <c r="N34" s="19">
        <v>0</v>
      </c>
      <c r="O34" s="19">
        <v>22</v>
      </c>
      <c r="P34" s="19">
        <v>97</v>
      </c>
      <c r="Q34" s="20">
        <v>55.11</v>
      </c>
    </row>
    <row r="35" spans="1:17" ht="15" customHeight="1" x14ac:dyDescent="0.25">
      <c r="A35" s="45">
        <v>27</v>
      </c>
      <c r="B35" s="46" t="s">
        <v>69</v>
      </c>
      <c r="C35" s="18">
        <v>13</v>
      </c>
      <c r="D35" s="19">
        <v>13</v>
      </c>
      <c r="E35" s="20">
        <v>100</v>
      </c>
      <c r="F35" s="19">
        <v>0</v>
      </c>
      <c r="G35" s="19">
        <v>1</v>
      </c>
      <c r="H35" s="19">
        <v>3</v>
      </c>
      <c r="I35" s="19">
        <v>3</v>
      </c>
      <c r="J35" s="19">
        <v>2</v>
      </c>
      <c r="K35" s="19">
        <v>1</v>
      </c>
      <c r="L35" s="19">
        <v>3</v>
      </c>
      <c r="M35" s="19">
        <v>0</v>
      </c>
      <c r="N35" s="19">
        <v>0</v>
      </c>
      <c r="O35" s="19">
        <v>13</v>
      </c>
      <c r="P35" s="19">
        <v>57</v>
      </c>
      <c r="Q35" s="20">
        <v>54.81</v>
      </c>
    </row>
    <row r="36" spans="1:17" ht="15" customHeight="1" x14ac:dyDescent="0.25">
      <c r="A36" s="45">
        <v>28</v>
      </c>
      <c r="B36" s="46" t="s">
        <v>74</v>
      </c>
      <c r="C36" s="18">
        <v>15</v>
      </c>
      <c r="D36" s="19">
        <v>15</v>
      </c>
      <c r="E36" s="20">
        <v>100</v>
      </c>
      <c r="F36" s="19">
        <v>1</v>
      </c>
      <c r="G36" s="19">
        <v>2</v>
      </c>
      <c r="H36" s="19">
        <v>0</v>
      </c>
      <c r="I36" s="19">
        <v>1</v>
      </c>
      <c r="J36" s="19">
        <v>7</v>
      </c>
      <c r="K36" s="19">
        <v>2</v>
      </c>
      <c r="L36" s="19">
        <v>2</v>
      </c>
      <c r="M36" s="19">
        <v>0</v>
      </c>
      <c r="N36" s="19">
        <v>0</v>
      </c>
      <c r="O36" s="19">
        <v>15</v>
      </c>
      <c r="P36" s="19">
        <v>65</v>
      </c>
      <c r="Q36" s="20">
        <v>54.17</v>
      </c>
    </row>
    <row r="37" spans="1:17" ht="15" customHeight="1" x14ac:dyDescent="0.25">
      <c r="A37" s="45">
        <v>29</v>
      </c>
      <c r="B37" s="46" t="s">
        <v>50</v>
      </c>
      <c r="C37" s="18">
        <v>7</v>
      </c>
      <c r="D37" s="19">
        <v>7</v>
      </c>
      <c r="E37" s="20">
        <v>100</v>
      </c>
      <c r="F37" s="19">
        <v>0</v>
      </c>
      <c r="G37" s="19">
        <v>2</v>
      </c>
      <c r="H37" s="19">
        <v>0</v>
      </c>
      <c r="I37" s="19">
        <v>0</v>
      </c>
      <c r="J37" s="19">
        <v>2</v>
      </c>
      <c r="K37" s="19">
        <v>2</v>
      </c>
      <c r="L37" s="19">
        <v>1</v>
      </c>
      <c r="M37" s="19">
        <v>0</v>
      </c>
      <c r="N37" s="19">
        <v>0</v>
      </c>
      <c r="O37" s="19">
        <v>7</v>
      </c>
      <c r="P37" s="19">
        <v>30</v>
      </c>
      <c r="Q37" s="20">
        <v>53.57</v>
      </c>
    </row>
    <row r="38" spans="1:17" ht="15" customHeight="1" x14ac:dyDescent="0.25">
      <c r="A38" s="45">
        <v>30</v>
      </c>
      <c r="B38" s="46" t="s">
        <v>44</v>
      </c>
      <c r="C38" s="18">
        <v>11</v>
      </c>
      <c r="D38" s="19">
        <v>11</v>
      </c>
      <c r="E38" s="20">
        <v>100</v>
      </c>
      <c r="F38" s="19">
        <v>2</v>
      </c>
      <c r="G38" s="19">
        <v>1</v>
      </c>
      <c r="H38" s="19">
        <v>1</v>
      </c>
      <c r="I38" s="19">
        <v>0</v>
      </c>
      <c r="J38" s="19">
        <v>2</v>
      </c>
      <c r="K38" s="19">
        <v>1</v>
      </c>
      <c r="L38" s="19">
        <v>3</v>
      </c>
      <c r="M38" s="19">
        <v>1</v>
      </c>
      <c r="N38" s="19">
        <v>0</v>
      </c>
      <c r="O38" s="19">
        <v>11</v>
      </c>
      <c r="P38" s="19">
        <v>47</v>
      </c>
      <c r="Q38" s="20">
        <v>53.41</v>
      </c>
    </row>
    <row r="39" spans="1:17" ht="15" customHeight="1" x14ac:dyDescent="0.25">
      <c r="A39" s="45">
        <v>31</v>
      </c>
      <c r="B39" s="46" t="s">
        <v>76</v>
      </c>
      <c r="C39" s="18">
        <v>12</v>
      </c>
      <c r="D39" s="19">
        <v>12</v>
      </c>
      <c r="E39" s="20">
        <v>100</v>
      </c>
      <c r="F39" s="19">
        <v>3</v>
      </c>
      <c r="G39" s="19">
        <v>0</v>
      </c>
      <c r="H39" s="19">
        <v>0</v>
      </c>
      <c r="I39" s="19">
        <v>1</v>
      </c>
      <c r="J39" s="19">
        <v>2</v>
      </c>
      <c r="K39" s="19">
        <v>2</v>
      </c>
      <c r="L39" s="19">
        <v>4</v>
      </c>
      <c r="M39" s="19">
        <v>0</v>
      </c>
      <c r="N39" s="19">
        <v>0</v>
      </c>
      <c r="O39" s="19">
        <v>12</v>
      </c>
      <c r="P39" s="19">
        <v>51</v>
      </c>
      <c r="Q39" s="20">
        <v>53.13</v>
      </c>
    </row>
    <row r="40" spans="1:17" ht="15" customHeight="1" x14ac:dyDescent="0.25">
      <c r="A40" s="45">
        <v>32</v>
      </c>
      <c r="B40" s="46" t="s">
        <v>55</v>
      </c>
      <c r="C40" s="18">
        <v>20</v>
      </c>
      <c r="D40" s="19">
        <v>20</v>
      </c>
      <c r="E40" s="20">
        <v>100</v>
      </c>
      <c r="F40" s="19">
        <v>1</v>
      </c>
      <c r="G40" s="19">
        <v>2</v>
      </c>
      <c r="H40" s="19">
        <v>2</v>
      </c>
      <c r="I40" s="19">
        <v>3</v>
      </c>
      <c r="J40" s="19">
        <v>3</v>
      </c>
      <c r="K40" s="19">
        <v>6</v>
      </c>
      <c r="L40" s="19">
        <v>2</v>
      </c>
      <c r="M40" s="19">
        <v>1</v>
      </c>
      <c r="N40" s="19">
        <v>0</v>
      </c>
      <c r="O40" s="19">
        <v>20</v>
      </c>
      <c r="P40" s="19">
        <v>84</v>
      </c>
      <c r="Q40" s="20">
        <v>52.5</v>
      </c>
    </row>
    <row r="41" spans="1:17" ht="15" customHeight="1" x14ac:dyDescent="0.25">
      <c r="A41" s="45">
        <v>33</v>
      </c>
      <c r="B41" s="46" t="s">
        <v>62</v>
      </c>
      <c r="C41" s="18">
        <v>36</v>
      </c>
      <c r="D41" s="19">
        <v>36</v>
      </c>
      <c r="E41" s="20">
        <v>100</v>
      </c>
      <c r="F41" s="19">
        <v>3</v>
      </c>
      <c r="G41" s="19">
        <v>4</v>
      </c>
      <c r="H41" s="19">
        <v>1</v>
      </c>
      <c r="I41" s="19">
        <v>6</v>
      </c>
      <c r="J41" s="19">
        <v>6</v>
      </c>
      <c r="K41" s="19">
        <v>7</v>
      </c>
      <c r="L41" s="19">
        <v>9</v>
      </c>
      <c r="M41" s="19">
        <v>0</v>
      </c>
      <c r="N41" s="19">
        <v>0</v>
      </c>
      <c r="O41" s="19">
        <v>36</v>
      </c>
      <c r="P41" s="19">
        <v>151</v>
      </c>
      <c r="Q41" s="20">
        <v>52.43</v>
      </c>
    </row>
    <row r="42" spans="1:17" ht="15" customHeight="1" x14ac:dyDescent="0.25">
      <c r="A42" s="45">
        <v>34</v>
      </c>
      <c r="B42" s="46" t="s">
        <v>59</v>
      </c>
      <c r="C42" s="18">
        <v>16</v>
      </c>
      <c r="D42" s="19">
        <v>16</v>
      </c>
      <c r="E42" s="20">
        <v>100</v>
      </c>
      <c r="F42" s="19">
        <v>1</v>
      </c>
      <c r="G42" s="19">
        <v>1</v>
      </c>
      <c r="H42" s="19">
        <v>0</v>
      </c>
      <c r="I42" s="19">
        <v>4</v>
      </c>
      <c r="J42" s="19">
        <v>3</v>
      </c>
      <c r="K42" s="19">
        <v>6</v>
      </c>
      <c r="L42" s="19">
        <v>1</v>
      </c>
      <c r="M42" s="19">
        <v>0</v>
      </c>
      <c r="N42" s="19">
        <v>0</v>
      </c>
      <c r="O42" s="19">
        <v>16</v>
      </c>
      <c r="P42" s="19">
        <v>67</v>
      </c>
      <c r="Q42" s="20">
        <v>52.34</v>
      </c>
    </row>
    <row r="43" spans="1:17" ht="15" customHeight="1" x14ac:dyDescent="0.25">
      <c r="A43" s="45">
        <v>35</v>
      </c>
      <c r="B43" s="46" t="s">
        <v>39</v>
      </c>
      <c r="C43" s="18">
        <v>6</v>
      </c>
      <c r="D43" s="19">
        <v>6</v>
      </c>
      <c r="E43" s="20">
        <v>100</v>
      </c>
      <c r="F43" s="19">
        <v>0</v>
      </c>
      <c r="G43" s="19">
        <v>2</v>
      </c>
      <c r="H43" s="19">
        <v>0</v>
      </c>
      <c r="I43" s="19">
        <v>1</v>
      </c>
      <c r="J43" s="19">
        <v>0</v>
      </c>
      <c r="K43" s="19">
        <v>1</v>
      </c>
      <c r="L43" s="19">
        <v>1</v>
      </c>
      <c r="M43" s="19">
        <v>1</v>
      </c>
      <c r="N43" s="19">
        <v>0</v>
      </c>
      <c r="O43" s="19">
        <v>6</v>
      </c>
      <c r="P43" s="19">
        <v>25</v>
      </c>
      <c r="Q43" s="20">
        <v>52.08</v>
      </c>
    </row>
    <row r="44" spans="1:17" ht="15" customHeight="1" x14ac:dyDescent="0.25">
      <c r="A44" s="45">
        <v>36</v>
      </c>
      <c r="B44" s="46" t="s">
        <v>38</v>
      </c>
      <c r="C44" s="18">
        <v>25</v>
      </c>
      <c r="D44" s="19">
        <v>25</v>
      </c>
      <c r="E44" s="20">
        <v>100</v>
      </c>
      <c r="F44" s="19">
        <v>3</v>
      </c>
      <c r="G44" s="19">
        <v>3</v>
      </c>
      <c r="H44" s="19">
        <v>2</v>
      </c>
      <c r="I44" s="19">
        <v>2</v>
      </c>
      <c r="J44" s="19">
        <v>2</v>
      </c>
      <c r="K44" s="19">
        <v>4</v>
      </c>
      <c r="L44" s="19">
        <v>5</v>
      </c>
      <c r="M44" s="19">
        <v>4</v>
      </c>
      <c r="N44" s="19">
        <v>0</v>
      </c>
      <c r="O44" s="19">
        <v>25</v>
      </c>
      <c r="P44" s="19">
        <v>101</v>
      </c>
      <c r="Q44" s="20">
        <v>50.5</v>
      </c>
    </row>
    <row r="45" spans="1:17" ht="15" customHeight="1" x14ac:dyDescent="0.25">
      <c r="A45" s="45">
        <v>37</v>
      </c>
      <c r="B45" s="46" t="s">
        <v>70</v>
      </c>
      <c r="C45" s="18">
        <v>15</v>
      </c>
      <c r="D45" s="19">
        <v>15</v>
      </c>
      <c r="E45" s="20">
        <v>100</v>
      </c>
      <c r="F45" s="19">
        <v>0</v>
      </c>
      <c r="G45" s="19">
        <v>1</v>
      </c>
      <c r="H45" s="19">
        <v>1</v>
      </c>
      <c r="I45" s="19">
        <v>2</v>
      </c>
      <c r="J45" s="19">
        <v>5</v>
      </c>
      <c r="K45" s="19">
        <v>5</v>
      </c>
      <c r="L45" s="19">
        <v>1</v>
      </c>
      <c r="M45" s="19">
        <v>0</v>
      </c>
      <c r="N45" s="19">
        <v>0</v>
      </c>
      <c r="O45" s="19">
        <v>15</v>
      </c>
      <c r="P45" s="19">
        <v>60</v>
      </c>
      <c r="Q45" s="20">
        <v>50</v>
      </c>
    </row>
    <row r="46" spans="1:17" ht="15" customHeight="1" x14ac:dyDescent="0.25">
      <c r="A46" s="45">
        <v>38</v>
      </c>
      <c r="B46" s="46" t="s">
        <v>67</v>
      </c>
      <c r="C46" s="18">
        <v>30</v>
      </c>
      <c r="D46" s="19">
        <v>28</v>
      </c>
      <c r="E46" s="20">
        <v>93.33</v>
      </c>
      <c r="F46" s="19">
        <v>1</v>
      </c>
      <c r="G46" s="19">
        <v>2</v>
      </c>
      <c r="H46" s="19">
        <v>7</v>
      </c>
      <c r="I46" s="19">
        <v>4</v>
      </c>
      <c r="J46" s="19">
        <v>3</v>
      </c>
      <c r="K46" s="19">
        <v>3</v>
      </c>
      <c r="L46" s="19">
        <v>5</v>
      </c>
      <c r="M46" s="19">
        <v>3</v>
      </c>
      <c r="N46" s="19">
        <v>2</v>
      </c>
      <c r="O46" s="19">
        <v>30</v>
      </c>
      <c r="P46" s="19">
        <v>118</v>
      </c>
      <c r="Q46" s="20">
        <v>49.17</v>
      </c>
    </row>
    <row r="47" spans="1:17" ht="15" customHeight="1" x14ac:dyDescent="0.25">
      <c r="A47" s="45">
        <v>39</v>
      </c>
      <c r="B47" s="46" t="s">
        <v>68</v>
      </c>
      <c r="C47" s="18">
        <v>9</v>
      </c>
      <c r="D47" s="19">
        <v>9</v>
      </c>
      <c r="E47" s="20">
        <v>100</v>
      </c>
      <c r="F47" s="19">
        <v>1</v>
      </c>
      <c r="G47" s="19">
        <v>1</v>
      </c>
      <c r="H47" s="19">
        <v>0</v>
      </c>
      <c r="I47" s="19">
        <v>0</v>
      </c>
      <c r="J47" s="19">
        <v>3</v>
      </c>
      <c r="K47" s="19">
        <v>0</v>
      </c>
      <c r="L47" s="19">
        <v>4</v>
      </c>
      <c r="M47" s="19">
        <v>0</v>
      </c>
      <c r="N47" s="19">
        <v>0</v>
      </c>
      <c r="O47" s="19">
        <v>9</v>
      </c>
      <c r="P47" s="19">
        <v>35</v>
      </c>
      <c r="Q47" s="20">
        <v>48.61</v>
      </c>
    </row>
    <row r="48" spans="1:17" ht="15" customHeight="1" x14ac:dyDescent="0.25">
      <c r="A48" s="45">
        <v>40</v>
      </c>
      <c r="B48" s="46" t="s">
        <v>78</v>
      </c>
      <c r="C48" s="18">
        <v>8</v>
      </c>
      <c r="D48" s="19">
        <v>8</v>
      </c>
      <c r="E48" s="20">
        <v>100</v>
      </c>
      <c r="F48" s="19">
        <v>1</v>
      </c>
      <c r="G48" s="19">
        <v>0</v>
      </c>
      <c r="H48" s="19">
        <v>1</v>
      </c>
      <c r="I48" s="19">
        <v>1</v>
      </c>
      <c r="J48" s="19">
        <v>1</v>
      </c>
      <c r="K48" s="19">
        <v>0</v>
      </c>
      <c r="L48" s="19">
        <v>4</v>
      </c>
      <c r="M48" s="19">
        <v>0</v>
      </c>
      <c r="N48" s="19">
        <v>0</v>
      </c>
      <c r="O48" s="19">
        <v>8</v>
      </c>
      <c r="P48" s="19">
        <v>31</v>
      </c>
      <c r="Q48" s="20">
        <v>48.44</v>
      </c>
    </row>
    <row r="49" spans="1:22" ht="15" customHeight="1" x14ac:dyDescent="0.25">
      <c r="A49" s="45">
        <v>41</v>
      </c>
      <c r="B49" s="46" t="s">
        <v>66</v>
      </c>
      <c r="C49" s="18">
        <v>11</v>
      </c>
      <c r="D49" s="19">
        <v>11</v>
      </c>
      <c r="E49" s="20">
        <v>100</v>
      </c>
      <c r="F49" s="19">
        <v>0</v>
      </c>
      <c r="G49" s="19">
        <v>1</v>
      </c>
      <c r="H49" s="19">
        <v>3</v>
      </c>
      <c r="I49" s="19">
        <v>0</v>
      </c>
      <c r="J49" s="19">
        <v>0</v>
      </c>
      <c r="K49" s="19">
        <v>5</v>
      </c>
      <c r="L49" s="19">
        <v>0</v>
      </c>
      <c r="M49" s="19">
        <v>2</v>
      </c>
      <c r="N49" s="19">
        <v>0</v>
      </c>
      <c r="O49" s="19">
        <v>11</v>
      </c>
      <c r="P49" s="19">
        <v>42</v>
      </c>
      <c r="Q49" s="20">
        <v>47.73</v>
      </c>
    </row>
    <row r="50" spans="1:22" ht="15" customHeight="1" x14ac:dyDescent="0.25">
      <c r="A50" s="45">
        <v>42</v>
      </c>
      <c r="B50" s="46" t="s">
        <v>73</v>
      </c>
      <c r="C50" s="18">
        <v>11</v>
      </c>
      <c r="D50" s="19">
        <v>11</v>
      </c>
      <c r="E50" s="20">
        <v>100</v>
      </c>
      <c r="F50" s="19">
        <v>0</v>
      </c>
      <c r="G50" s="19">
        <v>1</v>
      </c>
      <c r="H50" s="19">
        <v>0</v>
      </c>
      <c r="I50" s="19">
        <v>3</v>
      </c>
      <c r="J50" s="19">
        <v>1</v>
      </c>
      <c r="K50" s="19">
        <v>4</v>
      </c>
      <c r="L50" s="19">
        <v>2</v>
      </c>
      <c r="M50" s="19">
        <v>0</v>
      </c>
      <c r="N50" s="19">
        <v>0</v>
      </c>
      <c r="O50" s="19">
        <v>11</v>
      </c>
      <c r="P50" s="19">
        <v>42</v>
      </c>
      <c r="Q50" s="20">
        <v>47.73</v>
      </c>
    </row>
    <row r="51" spans="1:22" ht="15" customHeight="1" x14ac:dyDescent="0.25">
      <c r="A51" s="45">
        <v>43</v>
      </c>
      <c r="B51" s="46" t="s">
        <v>64</v>
      </c>
      <c r="C51" s="18">
        <v>17</v>
      </c>
      <c r="D51" s="19">
        <v>17</v>
      </c>
      <c r="E51" s="20">
        <v>100</v>
      </c>
      <c r="F51" s="19">
        <v>1</v>
      </c>
      <c r="G51" s="19">
        <v>0</v>
      </c>
      <c r="H51" s="19">
        <v>1</v>
      </c>
      <c r="I51" s="19">
        <v>3</v>
      </c>
      <c r="J51" s="19">
        <v>4</v>
      </c>
      <c r="K51" s="19">
        <v>4</v>
      </c>
      <c r="L51" s="19">
        <v>3</v>
      </c>
      <c r="M51" s="19">
        <v>1</v>
      </c>
      <c r="N51" s="19">
        <v>0</v>
      </c>
      <c r="O51" s="19">
        <v>17</v>
      </c>
      <c r="P51" s="19">
        <v>64</v>
      </c>
      <c r="Q51" s="20">
        <v>47.06</v>
      </c>
    </row>
    <row r="52" spans="1:22" ht="15" customHeight="1" x14ac:dyDescent="0.25">
      <c r="A52" s="45">
        <v>44</v>
      </c>
      <c r="B52" s="46" t="s">
        <v>43</v>
      </c>
      <c r="C52" s="18">
        <v>18</v>
      </c>
      <c r="D52" s="19">
        <v>18</v>
      </c>
      <c r="E52" s="20">
        <v>100</v>
      </c>
      <c r="F52" s="19">
        <v>2</v>
      </c>
      <c r="G52" s="19">
        <v>1</v>
      </c>
      <c r="H52" s="19">
        <v>2</v>
      </c>
      <c r="I52" s="19">
        <v>1</v>
      </c>
      <c r="J52" s="19">
        <v>1</v>
      </c>
      <c r="K52" s="19">
        <v>3</v>
      </c>
      <c r="L52" s="19">
        <v>2</v>
      </c>
      <c r="M52" s="19">
        <v>6</v>
      </c>
      <c r="N52" s="19">
        <v>0</v>
      </c>
      <c r="O52" s="19">
        <v>18</v>
      </c>
      <c r="P52" s="19">
        <v>63</v>
      </c>
      <c r="Q52" s="20">
        <v>43.75</v>
      </c>
    </row>
    <row r="53" spans="1:22" ht="15" customHeight="1" x14ac:dyDescent="0.25">
      <c r="A53" s="45">
        <v>45</v>
      </c>
      <c r="B53" s="46" t="s">
        <v>71</v>
      </c>
      <c r="C53" s="18">
        <v>14</v>
      </c>
      <c r="D53" s="19">
        <v>14</v>
      </c>
      <c r="E53" s="20">
        <v>100</v>
      </c>
      <c r="F53" s="19">
        <v>0</v>
      </c>
      <c r="G53" s="19">
        <v>0</v>
      </c>
      <c r="H53" s="19">
        <v>3</v>
      </c>
      <c r="I53" s="19">
        <v>0</v>
      </c>
      <c r="J53" s="19">
        <v>2</v>
      </c>
      <c r="K53" s="19">
        <v>3</v>
      </c>
      <c r="L53" s="19">
        <v>4</v>
      </c>
      <c r="M53" s="19">
        <v>2</v>
      </c>
      <c r="N53" s="19">
        <v>0</v>
      </c>
      <c r="O53" s="19">
        <v>14</v>
      </c>
      <c r="P53" s="19">
        <v>45</v>
      </c>
      <c r="Q53" s="20">
        <v>40.18</v>
      </c>
    </row>
    <row r="54" spans="1:22" ht="15" customHeight="1" x14ac:dyDescent="0.25">
      <c r="A54" s="45">
        <v>46</v>
      </c>
      <c r="B54" s="46" t="s">
        <v>77</v>
      </c>
      <c r="C54" s="18">
        <v>5</v>
      </c>
      <c r="D54" s="19">
        <v>5</v>
      </c>
      <c r="E54" s="20">
        <v>100</v>
      </c>
      <c r="F54" s="19">
        <v>0</v>
      </c>
      <c r="G54" s="19">
        <v>0</v>
      </c>
      <c r="H54" s="19">
        <v>1</v>
      </c>
      <c r="I54" s="19">
        <v>0</v>
      </c>
      <c r="J54" s="19">
        <v>0</v>
      </c>
      <c r="K54" s="19">
        <v>2</v>
      </c>
      <c r="L54" s="19">
        <v>2</v>
      </c>
      <c r="M54" s="19">
        <v>0</v>
      </c>
      <c r="N54" s="19">
        <v>0</v>
      </c>
      <c r="O54" s="19">
        <v>5</v>
      </c>
      <c r="P54" s="19">
        <v>16</v>
      </c>
      <c r="Q54" s="20">
        <v>40</v>
      </c>
    </row>
    <row r="55" spans="1:22" ht="15" customHeight="1" x14ac:dyDescent="0.25">
      <c r="A55" s="45">
        <v>47</v>
      </c>
      <c r="B55" s="46" t="s">
        <v>58</v>
      </c>
      <c r="C55" s="18">
        <v>8</v>
      </c>
      <c r="D55" s="19">
        <v>8</v>
      </c>
      <c r="E55" s="20">
        <v>100</v>
      </c>
      <c r="F55" s="19">
        <v>0</v>
      </c>
      <c r="G55" s="19">
        <v>1</v>
      </c>
      <c r="H55" s="19">
        <v>0</v>
      </c>
      <c r="I55" s="19">
        <v>0</v>
      </c>
      <c r="J55" s="19">
        <v>0</v>
      </c>
      <c r="K55" s="19">
        <v>4</v>
      </c>
      <c r="L55" s="19">
        <v>2</v>
      </c>
      <c r="M55" s="19">
        <v>1</v>
      </c>
      <c r="N55" s="19">
        <v>0</v>
      </c>
      <c r="O55" s="19">
        <v>8</v>
      </c>
      <c r="P55" s="19">
        <v>24</v>
      </c>
      <c r="Q55" s="20">
        <v>37.5</v>
      </c>
    </row>
    <row r="56" spans="1:22" ht="15" customHeight="1" x14ac:dyDescent="0.25">
      <c r="A56" s="69" t="s">
        <v>26</v>
      </c>
      <c r="B56" s="69"/>
      <c r="C56" s="48">
        <f>SUM(C9:C55)</f>
        <v>684</v>
      </c>
      <c r="D56" s="48">
        <f>SUM(D9:D55)</f>
        <v>682</v>
      </c>
      <c r="E56" s="49">
        <f>IF(C56&gt;0,ROUND((D56/C56)*100,2),0)</f>
        <v>99.71</v>
      </c>
      <c r="F56" s="48">
        <f>SUM(F9:F55)</f>
        <v>74</v>
      </c>
      <c r="G56" s="48">
        <f>SUM(G9:G55)</f>
        <v>87</v>
      </c>
      <c r="H56" s="48">
        <f>SUM(H9:H55)</f>
        <v>94</v>
      </c>
      <c r="I56" s="48">
        <f>SUM(I9:I55)</f>
        <v>99</v>
      </c>
      <c r="J56" s="48">
        <f>SUM(J9:J55)</f>
        <v>104</v>
      </c>
      <c r="K56" s="48">
        <f>SUM(K9:K55)</f>
        <v>110</v>
      </c>
      <c r="L56" s="48">
        <f>SUM(L9:L55)</f>
        <v>92</v>
      </c>
      <c r="M56" s="48">
        <f>SUM(M9:M55)</f>
        <v>22</v>
      </c>
      <c r="N56" s="48">
        <f>SUM(N9:N55)</f>
        <v>2</v>
      </c>
      <c r="O56" s="48">
        <f>SUM(O9:O55)</f>
        <v>684</v>
      </c>
      <c r="P56" s="48">
        <f>SUM(P9:P55)</f>
        <v>3212</v>
      </c>
      <c r="Q56" s="49">
        <f>IF(C56&gt;0,ROUND((P56/C56)*12.5,2),0)</f>
        <v>58.7</v>
      </c>
    </row>
    <row r="57" spans="1:22" s="9" customFormat="1" ht="10.199999999999999" x14ac:dyDescent="0.25">
      <c r="A57" s="70" t="s">
        <v>24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1"/>
      <c r="R57" s="7"/>
      <c r="S57" s="8"/>
      <c r="T57" s="7"/>
      <c r="U57" s="7"/>
      <c r="V57" s="7"/>
    </row>
    <row r="58" spans="1:22" s="9" customFormat="1" ht="40.049999999999997" customHeight="1" x14ac:dyDescent="0.2">
      <c r="A58" s="76" t="s">
        <v>27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7"/>
      <c r="S58" s="8"/>
      <c r="T58" s="7"/>
      <c r="U58" s="7"/>
      <c r="V58" s="7"/>
    </row>
    <row r="59" spans="1:22" s="17" customFormat="1" ht="40.049999999999997" customHeight="1" x14ac:dyDescent="0.25">
      <c r="A59" s="77" t="s">
        <v>28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16"/>
      <c r="S59" s="15"/>
      <c r="T59" s="16"/>
      <c r="U59" s="16"/>
      <c r="V59" s="16"/>
    </row>
    <row r="1040" spans="1:22" ht="24.9" customHeight="1" x14ac:dyDescent="0.25">
      <c r="A1040" s="12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</row>
    <row r="1041" spans="1:22" ht="24.9" customHeight="1" x14ac:dyDescent="0.25">
      <c r="A1041" s="14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</row>
    <row r="1042" spans="1:22" ht="24.9" customHeight="1" x14ac:dyDescent="0.25">
      <c r="A1042" s="14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</row>
    <row r="1043" spans="1:22" ht="24.9" customHeight="1" x14ac:dyDescent="0.25">
      <c r="A1043" s="14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</row>
    <row r="1044" spans="1:22" ht="24.9" customHeight="1" x14ac:dyDescent="0.25">
      <c r="A1044" s="14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</row>
    <row r="1045" spans="1:22" ht="24.9" customHeight="1" x14ac:dyDescent="0.25">
      <c r="A1045" s="14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</row>
    <row r="1046" spans="1:22" ht="24.9" customHeight="1" x14ac:dyDescent="0.25">
      <c r="A1046" s="14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</row>
    <row r="1047" spans="1:22" ht="24.9" customHeight="1" x14ac:dyDescent="0.25">
      <c r="A1047" s="14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</row>
    <row r="1048" spans="1:22" ht="24.9" customHeight="1" x14ac:dyDescent="0.25">
      <c r="A1048" s="14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</row>
    <row r="1049" spans="1:22" ht="24.9" customHeight="1" x14ac:dyDescent="0.25">
      <c r="A1049" s="14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</row>
    <row r="1050" spans="1:22" ht="24.9" customHeight="1" x14ac:dyDescent="0.25">
      <c r="A1050" s="14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</row>
    <row r="1051" spans="1:22" ht="24.9" customHeight="1" x14ac:dyDescent="0.25">
      <c r="A1051" s="14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</row>
    <row r="1052" spans="1:22" ht="24.9" customHeight="1" x14ac:dyDescent="0.25">
      <c r="A1052" s="14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</row>
    <row r="1053" spans="1:22" ht="24.9" customHeight="1" x14ac:dyDescent="0.25">
      <c r="A1053" s="14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</row>
    <row r="1054" spans="1:22" ht="24.9" customHeight="1" x14ac:dyDescent="0.25">
      <c r="A1054" s="14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</row>
    <row r="1055" spans="1:22" ht="24.9" customHeight="1" x14ac:dyDescent="0.25">
      <c r="A1055" s="14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</row>
    <row r="1056" spans="1:22" ht="24.9" customHeight="1" x14ac:dyDescent="0.25">
      <c r="A1056" s="14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</row>
    <row r="1057" spans="1:22" ht="24.9" customHeight="1" x14ac:dyDescent="0.25">
      <c r="A1057" s="14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</row>
    <row r="1058" spans="1:22" ht="24.9" customHeight="1" x14ac:dyDescent="0.25">
      <c r="A1058" s="14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</row>
    <row r="1059" spans="1:22" ht="24.9" customHeight="1" x14ac:dyDescent="0.25">
      <c r="A1059" s="14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</row>
  </sheetData>
  <sheetProtection algorithmName="SHA-512" hashValue="5d+cAkQgnnjvbAbXZfW8K1bb9RdN69RXNUL3PjPExjXRaMmYe5qwT3eUPprENYqDmHPvjFr80Vt0Dr4iDgtM0Q==" saltValue="fgi68n5PoEAdpO6xjw6keQ==" spinCount="100000" sheet="1" objects="1" scenarios="1"/>
  <mergeCells count="11">
    <mergeCell ref="A7:Q7"/>
    <mergeCell ref="A56:B56"/>
    <mergeCell ref="A57:Q57"/>
    <mergeCell ref="A58:Q58"/>
    <mergeCell ref="A59:Q59"/>
    <mergeCell ref="A1:Q1"/>
    <mergeCell ref="A2:Q2"/>
    <mergeCell ref="A3:Q3"/>
    <mergeCell ref="A4:Q4"/>
    <mergeCell ref="A5:Q5"/>
    <mergeCell ref="A6:Q6"/>
  </mergeCells>
  <conditionalFormatting sqref="Q9:Q55">
    <cfRule type="cellIs" dxfId="23" priority="719" operator="lessThan">
      <formula>$Q$56</formula>
    </cfRule>
    <cfRule type="cellIs" dxfId="22" priority="720" operator="greaterThanOrEqual">
      <formula>$Q$56</formula>
    </cfRule>
  </conditionalFormatting>
  <hyperlinks>
    <hyperlink ref="S2" location="Index!D11" tooltip="Click here to go back to Table of Contents" display="Index page" xr:uid="{9590D838-80BA-493E-9C4E-665E9E00D533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-12 Q</oddHead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39</vt:i4>
      </vt:variant>
    </vt:vector>
  </HeadingPairs>
  <TitlesOfParts>
    <vt:vector size="59" baseType="lpstr">
      <vt:lpstr>Index</vt:lpstr>
      <vt:lpstr>301</vt:lpstr>
      <vt:lpstr>302</vt:lpstr>
      <vt:lpstr>322</vt:lpstr>
      <vt:lpstr>041</vt:lpstr>
      <vt:lpstr>241</vt:lpstr>
      <vt:lpstr>042</vt:lpstr>
      <vt:lpstr>043</vt:lpstr>
      <vt:lpstr>044</vt:lpstr>
      <vt:lpstr>055</vt:lpstr>
      <vt:lpstr>054</vt:lpstr>
      <vt:lpstr>030</vt:lpstr>
      <vt:lpstr>027</vt:lpstr>
      <vt:lpstr>029</vt:lpstr>
      <vt:lpstr>083</vt:lpstr>
      <vt:lpstr>065</vt:lpstr>
      <vt:lpstr>028</vt:lpstr>
      <vt:lpstr>048</vt:lpstr>
      <vt:lpstr>120</vt:lpstr>
      <vt:lpstr>049</vt:lpstr>
      <vt:lpstr>'027'!Print_Area</vt:lpstr>
      <vt:lpstr>'028'!Print_Area</vt:lpstr>
      <vt:lpstr>'029'!Print_Area</vt:lpstr>
      <vt:lpstr>'030'!Print_Area</vt:lpstr>
      <vt:lpstr>'041'!Print_Area</vt:lpstr>
      <vt:lpstr>'042'!Print_Area</vt:lpstr>
      <vt:lpstr>'043'!Print_Area</vt:lpstr>
      <vt:lpstr>'044'!Print_Area</vt:lpstr>
      <vt:lpstr>'048'!Print_Area</vt:lpstr>
      <vt:lpstr>'049'!Print_Area</vt:lpstr>
      <vt:lpstr>'054'!Print_Area</vt:lpstr>
      <vt:lpstr>'055'!Print_Area</vt:lpstr>
      <vt:lpstr>'065'!Print_Area</vt:lpstr>
      <vt:lpstr>'083'!Print_Area</vt:lpstr>
      <vt:lpstr>'120'!Print_Area</vt:lpstr>
      <vt:lpstr>'241'!Print_Area</vt:lpstr>
      <vt:lpstr>'301'!Print_Area</vt:lpstr>
      <vt:lpstr>'302'!Print_Area</vt:lpstr>
      <vt:lpstr>'322'!Print_Area</vt:lpstr>
      <vt:lpstr>Index!Print_Area</vt:lpstr>
      <vt:lpstr>'027'!Print_Titles</vt:lpstr>
      <vt:lpstr>'028'!Print_Titles</vt:lpstr>
      <vt:lpstr>'029'!Print_Titles</vt:lpstr>
      <vt:lpstr>'030'!Print_Titles</vt:lpstr>
      <vt:lpstr>'041'!Print_Titles</vt:lpstr>
      <vt:lpstr>'042'!Print_Titles</vt:lpstr>
      <vt:lpstr>'043'!Print_Titles</vt:lpstr>
      <vt:lpstr>'044'!Print_Titles</vt:lpstr>
      <vt:lpstr>'048'!Print_Titles</vt:lpstr>
      <vt:lpstr>'049'!Print_Titles</vt:lpstr>
      <vt:lpstr>'054'!Print_Titles</vt:lpstr>
      <vt:lpstr>'055'!Print_Titles</vt:lpstr>
      <vt:lpstr>'065'!Print_Titles</vt:lpstr>
      <vt:lpstr>'083'!Print_Titles</vt:lpstr>
      <vt:lpstr>'120'!Print_Titles</vt:lpstr>
      <vt:lpstr>'241'!Print_Titles</vt:lpstr>
      <vt:lpstr>'301'!Print_Titles</vt:lpstr>
      <vt:lpstr>'302'!Print_Titles</vt:lpstr>
      <vt:lpstr>'322'!Print_Titles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NEUTEK</dc:creator>
  <cp:lastModifiedBy>NEUTEK</cp:lastModifiedBy>
  <cp:lastPrinted>2021-06-04T15:50:20Z</cp:lastPrinted>
  <dcterms:created xsi:type="dcterms:W3CDTF">2021-05-30T10:37:30Z</dcterms:created>
  <dcterms:modified xsi:type="dcterms:W3CDTF">2023-05-14T16:54:29Z</dcterms:modified>
</cp:coreProperties>
</file>